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bookViews>
    <workbookView xWindow="0" yWindow="0" windowWidth="27630" windowHeight="12120"/>
  </bookViews>
  <sheets>
    <sheet name="КР" sheetId="21" r:id="rId1"/>
    <sheet name="ПЕЧ" sheetId="3" r:id="rId2"/>
    <sheet name="СПЕЦ" sheetId="7" r:id="rId3"/>
    <sheet name="НОМЕ" sheetId="4" r:id="rId4"/>
    <sheet name="ПО и ГИ" sheetId="11" r:id="rId5"/>
    <sheet name="ЗАТИРКИ" sheetId="12" r:id="rId6"/>
    <sheet name="ОМ" sheetId="13" r:id="rId7"/>
    <sheet name="Добавки в бетон" sheetId="6" r:id="rId8"/>
    <sheet name="ФС" sheetId="14" r:id="rId9"/>
    <sheet name="ФС Готовые" sheetId="10" r:id="rId10"/>
    <sheet name="БАЗА В готовая АКРИЛОВАЯ шт-ка" sheetId="20" r:id="rId11"/>
    <sheet name="Фасадная КРАСКА" sheetId="8" r:id="rId12"/>
    <sheet name="Краска Univita" sheetId="15" r:id="rId13"/>
    <sheet name="Доставка" sheetId="17" r:id="rId14"/>
  </sheets>
  <externalReferences>
    <externalReference r:id="rId15"/>
  </externalReferences>
  <definedNames>
    <definedName name="Color" localSheetId="0">'[1]Группы оттенков ФС и ИК'!#REF!</definedName>
    <definedName name="Color">#REF!</definedName>
    <definedName name="ColorGroup" localSheetId="0">'[1]Группы оттенков ФС и ИК'!#REF!</definedName>
    <definedName name="ColorGroup">#REF!</definedName>
    <definedName name="Config" localSheetId="0">'[1]Группы оттенков ФС и ИК'!#REF!</definedName>
    <definedName name="Config">#REF!</definedName>
    <definedName name="ConfigGroup" localSheetId="0">'[1]Группы оттенков ФС и ИК'!#REF!</definedName>
    <definedName name="ConfigGroup">#REF!</definedName>
    <definedName name="HEADER">#REF!</definedName>
    <definedName name="ItemId">#REF!</definedName>
    <definedName name="ItemName">#REF!</definedName>
    <definedName name="LINE">#REF!</definedName>
    <definedName name="OnDate">#REF!</definedName>
    <definedName name="Package">#REF!</definedName>
    <definedName name="ReportDate" localSheetId="0">'[1]Группы оттенков ФС и ИК'!#REF!</definedName>
    <definedName name="ReportDate">#REF!</definedName>
    <definedName name="ReportParams">#REF!</definedName>
    <definedName name="Size">#REF!</definedName>
    <definedName name="SizeGroup">#REF!</definedName>
    <definedName name="Style" localSheetId="0">'[1]Группы оттенков ФС и ИК'!#REF!</definedName>
    <definedName name="Style">#REF!</definedName>
    <definedName name="StyleGroup" localSheetId="0">'[1]Группы оттенков ФС и ИК'!#REF!</definedName>
    <definedName name="StyleGroup">#REF!</definedName>
    <definedName name="Univita">#REF!</definedName>
    <definedName name="ключи">#REF!</definedName>
    <definedName name="кук">#REF!</definedName>
    <definedName name="ПЕЧ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3" i="17" l="1"/>
  <c r="T14" i="17" s="1"/>
  <c r="T15" i="17" s="1"/>
  <c r="T16" i="17" s="1"/>
  <c r="T17" i="17" s="1"/>
  <c r="T18" i="17" s="1"/>
  <c r="T19" i="17" s="1"/>
  <c r="T20" i="17" s="1"/>
  <c r="T21" i="17" s="1"/>
  <c r="T22" i="17" s="1"/>
  <c r="T23" i="17" s="1"/>
  <c r="T24" i="17" s="1"/>
  <c r="T25" i="17" s="1"/>
  <c r="T26" i="17" s="1"/>
  <c r="T27" i="17" s="1"/>
  <c r="T28" i="17" s="1"/>
  <c r="T29" i="17" s="1"/>
  <c r="T30" i="17" s="1"/>
  <c r="T31" i="17" s="1"/>
  <c r="T32" i="17" s="1"/>
  <c r="T33" i="17" s="1"/>
  <c r="T34" i="17" s="1"/>
  <c r="T35" i="17" s="1"/>
  <c r="T36" i="17" s="1"/>
  <c r="T37" i="17" s="1"/>
  <c r="T38" i="17" s="1"/>
  <c r="J13" i="17"/>
  <c r="J14" i="17" s="1"/>
  <c r="J15" i="17" s="1"/>
  <c r="J16" i="17" s="1"/>
  <c r="J17" i="17" s="1"/>
  <c r="J18" i="17" s="1"/>
  <c r="J19" i="17" s="1"/>
  <c r="J20" i="17" s="1"/>
  <c r="J21" i="17" s="1"/>
  <c r="J22" i="17" s="1"/>
  <c r="J23" i="17" s="1"/>
  <c r="J24" i="17" s="1"/>
  <c r="J25" i="17" s="1"/>
  <c r="J26" i="17" s="1"/>
  <c r="J27" i="17" s="1"/>
  <c r="J28" i="17" s="1"/>
  <c r="J29" i="17" s="1"/>
  <c r="J30" i="17" s="1"/>
  <c r="J31" i="17" s="1"/>
  <c r="J32" i="17" s="1"/>
  <c r="J33" i="17" s="1"/>
  <c r="J34" i="17" s="1"/>
  <c r="J35" i="17" s="1"/>
  <c r="J36" i="17" s="1"/>
  <c r="J37" i="17" s="1"/>
  <c r="J38" i="17" s="1"/>
  <c r="I13" i="17"/>
  <c r="I14" i="17" s="1"/>
  <c r="I15" i="17" s="1"/>
  <c r="I16" i="17" s="1"/>
  <c r="I17" i="17" s="1"/>
  <c r="I18" i="17" s="1"/>
  <c r="I19" i="17" s="1"/>
  <c r="I20" i="17" s="1"/>
  <c r="I21" i="17" s="1"/>
  <c r="I22" i="17" s="1"/>
  <c r="I23" i="17" s="1"/>
  <c r="I24" i="17" s="1"/>
  <c r="I25" i="17" s="1"/>
  <c r="I26" i="17" s="1"/>
  <c r="I27" i="17" s="1"/>
  <c r="I28" i="17" s="1"/>
  <c r="I29" i="17" s="1"/>
  <c r="I30" i="17" s="1"/>
  <c r="I31" i="17" s="1"/>
  <c r="I32" i="17" s="1"/>
  <c r="I33" i="17" s="1"/>
  <c r="I34" i="17" s="1"/>
  <c r="I35" i="17" s="1"/>
  <c r="I36" i="17" s="1"/>
  <c r="I37" i="17" s="1"/>
  <c r="I38" i="17" s="1"/>
  <c r="G13" i="17"/>
  <c r="G14" i="17" s="1"/>
  <c r="G15" i="17" s="1"/>
  <c r="G16" i="17" s="1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30" i="17" s="1"/>
  <c r="G31" i="17" s="1"/>
  <c r="G32" i="17" s="1"/>
  <c r="G33" i="17" s="1"/>
  <c r="G34" i="17" s="1"/>
  <c r="G35" i="17" s="1"/>
  <c r="G36" i="17" s="1"/>
  <c r="G37" i="17" s="1"/>
  <c r="G38" i="17" s="1"/>
  <c r="F13" i="17"/>
  <c r="F14" i="17" s="1"/>
  <c r="F15" i="17" s="1"/>
  <c r="F16" i="17" s="1"/>
  <c r="F17" i="17" s="1"/>
  <c r="F18" i="17" s="1"/>
  <c r="F19" i="17" s="1"/>
  <c r="F20" i="17" s="1"/>
  <c r="F21" i="17" s="1"/>
  <c r="F22" i="17" s="1"/>
  <c r="F23" i="17" s="1"/>
  <c r="F24" i="17" s="1"/>
  <c r="F25" i="17" s="1"/>
  <c r="F26" i="17" s="1"/>
  <c r="F27" i="17" s="1"/>
  <c r="F28" i="17" s="1"/>
  <c r="F29" i="17" s="1"/>
  <c r="F30" i="17" s="1"/>
  <c r="F31" i="17" s="1"/>
  <c r="F32" i="17" s="1"/>
  <c r="F33" i="17" s="1"/>
  <c r="F34" i="17" s="1"/>
  <c r="F35" i="17" s="1"/>
  <c r="F36" i="17" s="1"/>
  <c r="F37" i="17" s="1"/>
  <c r="F38" i="17" s="1"/>
  <c r="E13" i="17"/>
  <c r="E14" i="17" s="1"/>
  <c r="E15" i="17" s="1"/>
  <c r="E16" i="17" s="1"/>
  <c r="E17" i="17" s="1"/>
  <c r="E18" i="17" s="1"/>
  <c r="E19" i="17" s="1"/>
  <c r="E20" i="17" s="1"/>
  <c r="E21" i="17" s="1"/>
  <c r="E22" i="17" s="1"/>
  <c r="E23" i="17" s="1"/>
  <c r="E24" i="17" s="1"/>
  <c r="E25" i="17" s="1"/>
  <c r="E26" i="17" s="1"/>
  <c r="E27" i="17" s="1"/>
  <c r="E28" i="17" s="1"/>
  <c r="E29" i="17" s="1"/>
  <c r="E30" i="17" s="1"/>
  <c r="E31" i="17" s="1"/>
  <c r="E32" i="17" s="1"/>
  <c r="E33" i="17" s="1"/>
  <c r="E34" i="17" s="1"/>
  <c r="E35" i="17" s="1"/>
  <c r="E36" i="17" s="1"/>
  <c r="E37" i="17" s="1"/>
  <c r="E38" i="17" s="1"/>
  <c r="J11" i="17"/>
  <c r="J12" i="17" s="1"/>
  <c r="I11" i="17"/>
  <c r="I12" i="17" s="1"/>
  <c r="G11" i="17"/>
  <c r="G12" i="17" s="1"/>
  <c r="F11" i="17"/>
  <c r="F12" i="17" s="1"/>
  <c r="E11" i="17"/>
  <c r="E12" i="17" s="1"/>
  <c r="K10" i="17"/>
  <c r="L10" i="17" s="1"/>
  <c r="H10" i="17"/>
  <c r="H13" i="17" s="1"/>
  <c r="H14" i="17" s="1"/>
  <c r="H15" i="17" s="1"/>
  <c r="H16" i="17" s="1"/>
  <c r="H17" i="17" s="1"/>
  <c r="H18" i="17" s="1"/>
  <c r="H19" i="17" s="1"/>
  <c r="H20" i="17" s="1"/>
  <c r="H21" i="17" s="1"/>
  <c r="H22" i="17" s="1"/>
  <c r="H23" i="17" s="1"/>
  <c r="H24" i="17" s="1"/>
  <c r="H25" i="17" s="1"/>
  <c r="H26" i="17" s="1"/>
  <c r="H27" i="17" s="1"/>
  <c r="H28" i="17" s="1"/>
  <c r="H29" i="17" s="1"/>
  <c r="H30" i="17" s="1"/>
  <c r="H31" i="17" s="1"/>
  <c r="H32" i="17" s="1"/>
  <c r="H33" i="17" s="1"/>
  <c r="H34" i="17" s="1"/>
  <c r="H35" i="17" s="1"/>
  <c r="H36" i="17" s="1"/>
  <c r="H37" i="17" s="1"/>
  <c r="H38" i="17" s="1"/>
  <c r="H11" i="17" l="1"/>
  <c r="H12" i="17" s="1"/>
  <c r="K13" i="17"/>
  <c r="K14" i="17" s="1"/>
  <c r="K15" i="17" s="1"/>
  <c r="K16" i="17" s="1"/>
  <c r="K17" i="17" s="1"/>
  <c r="K18" i="17" s="1"/>
  <c r="K19" i="17" s="1"/>
  <c r="K20" i="17" s="1"/>
  <c r="K21" i="17" s="1"/>
  <c r="K22" i="17" s="1"/>
  <c r="K23" i="17" s="1"/>
  <c r="K24" i="17" s="1"/>
  <c r="K25" i="17" s="1"/>
  <c r="K26" i="17" s="1"/>
  <c r="K27" i="17" s="1"/>
  <c r="K28" i="17" s="1"/>
  <c r="K29" i="17" s="1"/>
  <c r="K30" i="17" s="1"/>
  <c r="K31" i="17" s="1"/>
  <c r="K32" i="17" s="1"/>
  <c r="K33" i="17" s="1"/>
  <c r="K34" i="17" s="1"/>
  <c r="K35" i="17" s="1"/>
  <c r="K36" i="17" s="1"/>
  <c r="K37" i="17" s="1"/>
  <c r="K38" i="17" s="1"/>
  <c r="L13" i="17"/>
  <c r="L14" i="17" s="1"/>
  <c r="L15" i="17" s="1"/>
  <c r="L16" i="17" s="1"/>
  <c r="L17" i="17" s="1"/>
  <c r="L18" i="17" s="1"/>
  <c r="L19" i="17" s="1"/>
  <c r="L20" i="17" s="1"/>
  <c r="L21" i="17" s="1"/>
  <c r="L22" i="17" s="1"/>
  <c r="L23" i="17" s="1"/>
  <c r="L24" i="17" s="1"/>
  <c r="L25" i="17" s="1"/>
  <c r="L26" i="17" s="1"/>
  <c r="L27" i="17" s="1"/>
  <c r="L28" i="17" s="1"/>
  <c r="L29" i="17" s="1"/>
  <c r="L30" i="17" s="1"/>
  <c r="L31" i="17" s="1"/>
  <c r="L32" i="17" s="1"/>
  <c r="L33" i="17" s="1"/>
  <c r="L34" i="17" s="1"/>
  <c r="L35" i="17" s="1"/>
  <c r="L36" i="17" s="1"/>
  <c r="L37" i="17" s="1"/>
  <c r="L38" i="17" s="1"/>
  <c r="M10" i="17"/>
  <c r="L11" i="17"/>
  <c r="L12" i="17" s="1"/>
  <c r="K11" i="17"/>
  <c r="K12" i="17" s="1"/>
  <c r="M11" i="17" l="1"/>
  <c r="M12" i="17" s="1"/>
  <c r="M13" i="17"/>
  <c r="M14" i="17" s="1"/>
  <c r="M15" i="17" s="1"/>
  <c r="M16" i="17" s="1"/>
  <c r="M17" i="17" s="1"/>
  <c r="M18" i="17" s="1"/>
  <c r="M19" i="17" s="1"/>
  <c r="M20" i="17" s="1"/>
  <c r="M21" i="17" s="1"/>
  <c r="M22" i="17" s="1"/>
  <c r="M23" i="17" s="1"/>
  <c r="M24" i="17" s="1"/>
  <c r="M25" i="17" s="1"/>
  <c r="M26" i="17" s="1"/>
  <c r="M27" i="17" s="1"/>
  <c r="M28" i="17" s="1"/>
  <c r="M29" i="17" s="1"/>
  <c r="M30" i="17" s="1"/>
  <c r="M31" i="17" s="1"/>
  <c r="M32" i="17" s="1"/>
  <c r="M33" i="17" s="1"/>
  <c r="M34" i="17" s="1"/>
  <c r="M35" i="17" s="1"/>
  <c r="M36" i="17" s="1"/>
  <c r="M37" i="17" s="1"/>
  <c r="M38" i="17" s="1"/>
  <c r="N10" i="17"/>
  <c r="O10" i="17" l="1"/>
  <c r="N11" i="17"/>
  <c r="N12" i="17" s="1"/>
  <c r="N13" i="17"/>
  <c r="N14" i="17" s="1"/>
  <c r="N15" i="17" s="1"/>
  <c r="N16" i="17" s="1"/>
  <c r="N17" i="17" s="1"/>
  <c r="N18" i="17" s="1"/>
  <c r="N19" i="17" s="1"/>
  <c r="N20" i="17" s="1"/>
  <c r="N21" i="17" s="1"/>
  <c r="N22" i="17" s="1"/>
  <c r="N23" i="17" s="1"/>
  <c r="N24" i="17" s="1"/>
  <c r="N25" i="17" s="1"/>
  <c r="N26" i="17" s="1"/>
  <c r="N27" i="17" s="1"/>
  <c r="N28" i="17" s="1"/>
  <c r="N29" i="17" s="1"/>
  <c r="N30" i="17" s="1"/>
  <c r="N31" i="17" s="1"/>
  <c r="N32" i="17" s="1"/>
  <c r="N33" i="17" s="1"/>
  <c r="N34" i="17" s="1"/>
  <c r="N35" i="17" s="1"/>
  <c r="N36" i="17" s="1"/>
  <c r="N37" i="17" s="1"/>
  <c r="N38" i="17" s="1"/>
  <c r="P10" i="17" l="1"/>
  <c r="O13" i="17"/>
  <c r="O14" i="17" s="1"/>
  <c r="O15" i="17" s="1"/>
  <c r="O16" i="17" s="1"/>
  <c r="O17" i="17" s="1"/>
  <c r="O18" i="17" s="1"/>
  <c r="O19" i="17" s="1"/>
  <c r="O20" i="17" s="1"/>
  <c r="O21" i="17" s="1"/>
  <c r="O22" i="17" s="1"/>
  <c r="O23" i="17" s="1"/>
  <c r="O24" i="17" s="1"/>
  <c r="O25" i="17" s="1"/>
  <c r="O26" i="17" s="1"/>
  <c r="O27" i="17" s="1"/>
  <c r="O28" i="17" s="1"/>
  <c r="O29" i="17" s="1"/>
  <c r="O30" i="17" s="1"/>
  <c r="O31" i="17" s="1"/>
  <c r="O32" i="17" s="1"/>
  <c r="O33" i="17" s="1"/>
  <c r="O34" i="17" s="1"/>
  <c r="O35" i="17" s="1"/>
  <c r="O36" i="17" s="1"/>
  <c r="O37" i="17" s="1"/>
  <c r="O38" i="17" s="1"/>
  <c r="O11" i="17"/>
  <c r="O12" i="17" s="1"/>
  <c r="Q10" i="17" l="1"/>
  <c r="P11" i="17"/>
  <c r="P12" i="17" s="1"/>
  <c r="P13" i="17"/>
  <c r="P14" i="17" s="1"/>
  <c r="P15" i="17" s="1"/>
  <c r="P16" i="17" s="1"/>
  <c r="P17" i="17" s="1"/>
  <c r="P18" i="17" s="1"/>
  <c r="P19" i="17" s="1"/>
  <c r="P20" i="17" s="1"/>
  <c r="P21" i="17" s="1"/>
  <c r="P22" i="17" s="1"/>
  <c r="P23" i="17" s="1"/>
  <c r="P24" i="17" s="1"/>
  <c r="P25" i="17" s="1"/>
  <c r="P26" i="17" s="1"/>
  <c r="P27" i="17" s="1"/>
  <c r="P28" i="17" s="1"/>
  <c r="P29" i="17" s="1"/>
  <c r="P30" i="17" s="1"/>
  <c r="P31" i="17" s="1"/>
  <c r="P32" i="17" s="1"/>
  <c r="P33" i="17" s="1"/>
  <c r="P34" i="17" s="1"/>
  <c r="P35" i="17" s="1"/>
  <c r="P36" i="17" s="1"/>
  <c r="P37" i="17" s="1"/>
  <c r="P38" i="17" s="1"/>
  <c r="Q11" i="17" l="1"/>
  <c r="Q12" i="17" s="1"/>
  <c r="Q13" i="17"/>
  <c r="Q14" i="17" s="1"/>
  <c r="Q15" i="17" s="1"/>
  <c r="Q16" i="17" s="1"/>
  <c r="Q17" i="17" s="1"/>
  <c r="Q18" i="17" s="1"/>
  <c r="Q19" i="17" s="1"/>
  <c r="Q20" i="17" s="1"/>
  <c r="Q21" i="17" s="1"/>
  <c r="Q22" i="17" s="1"/>
  <c r="Q23" i="17" s="1"/>
  <c r="Q24" i="17" s="1"/>
  <c r="Q25" i="17" s="1"/>
  <c r="Q26" i="17" s="1"/>
  <c r="Q27" i="17" s="1"/>
  <c r="Q28" i="17" s="1"/>
  <c r="Q29" i="17" s="1"/>
  <c r="Q30" i="17" s="1"/>
  <c r="Q31" i="17" s="1"/>
  <c r="Q32" i="17" s="1"/>
  <c r="Q33" i="17" s="1"/>
  <c r="Q34" i="17" s="1"/>
  <c r="Q35" i="17" s="1"/>
  <c r="Q36" i="17" s="1"/>
  <c r="Q37" i="17" s="1"/>
  <c r="Q38" i="17" s="1"/>
  <c r="R10" i="17"/>
  <c r="R11" i="17" l="1"/>
  <c r="R12" i="17" s="1"/>
  <c r="R13" i="17"/>
  <c r="R14" i="17" s="1"/>
  <c r="R15" i="17" s="1"/>
  <c r="R16" i="17" s="1"/>
  <c r="R17" i="17" s="1"/>
  <c r="R18" i="17" s="1"/>
  <c r="R19" i="17" s="1"/>
  <c r="R20" i="17" s="1"/>
  <c r="R21" i="17" s="1"/>
  <c r="R22" i="17" s="1"/>
  <c r="R23" i="17" s="1"/>
  <c r="R24" i="17" s="1"/>
  <c r="R25" i="17" s="1"/>
  <c r="R26" i="17" s="1"/>
  <c r="R27" i="17" s="1"/>
  <c r="R28" i="17" s="1"/>
  <c r="R29" i="17" s="1"/>
  <c r="R30" i="17" s="1"/>
  <c r="R31" i="17" s="1"/>
  <c r="R32" i="17" s="1"/>
  <c r="R33" i="17" s="1"/>
  <c r="R34" i="17" s="1"/>
  <c r="R35" i="17" s="1"/>
  <c r="R36" i="17" s="1"/>
  <c r="R37" i="17" s="1"/>
  <c r="R38" i="17" s="1"/>
  <c r="S10" i="17"/>
  <c r="S13" i="17" l="1"/>
  <c r="S14" i="17" s="1"/>
  <c r="S15" i="17" s="1"/>
  <c r="S16" i="17" s="1"/>
  <c r="S17" i="17" s="1"/>
  <c r="S18" i="17" s="1"/>
  <c r="S19" i="17" s="1"/>
  <c r="S20" i="17" s="1"/>
  <c r="S21" i="17" s="1"/>
  <c r="S22" i="17" s="1"/>
  <c r="S23" i="17" s="1"/>
  <c r="S24" i="17" s="1"/>
  <c r="S25" i="17" s="1"/>
  <c r="S26" i="17" s="1"/>
  <c r="S27" i="17" s="1"/>
  <c r="S28" i="17" s="1"/>
  <c r="S29" i="17" s="1"/>
  <c r="S30" i="17" s="1"/>
  <c r="S31" i="17" s="1"/>
  <c r="S32" i="17" s="1"/>
  <c r="S33" i="17" s="1"/>
  <c r="S34" i="17" s="1"/>
  <c r="S35" i="17" s="1"/>
  <c r="S36" i="17" s="1"/>
  <c r="S37" i="17" s="1"/>
  <c r="S38" i="17" s="1"/>
  <c r="S11" i="17"/>
  <c r="S12" i="17" s="1"/>
</calcChain>
</file>

<file path=xl/sharedStrings.xml><?xml version="1.0" encoding="utf-8"?>
<sst xmlns="http://schemas.openxmlformats.org/spreadsheetml/2006/main" count="3138" uniqueCount="2256">
  <si>
    <t>www.osnovit.ru</t>
  </si>
  <si>
    <t>Наименование продукции</t>
  </si>
  <si>
    <t>Вес мешка</t>
  </si>
  <si>
    <t>Количество на поддоне (шт)</t>
  </si>
  <si>
    <t>Штрих-код</t>
  </si>
  <si>
    <t>*</t>
  </si>
  <si>
    <t>Заказные позиции, срок производства 7 дней, по подтвержденной заявке. Минимальный объем производства от 3-х тонн, вывоз кратно поддонам</t>
  </si>
  <si>
    <t>Новинки / изменения</t>
  </si>
  <si>
    <t>Акция</t>
  </si>
  <si>
    <t>Решения для печей и каминов</t>
  </si>
  <si>
    <t>Смеси для каминов и печей</t>
  </si>
  <si>
    <t/>
  </si>
  <si>
    <t>AC 150</t>
  </si>
  <si>
    <t>Термостойкий клей беспылевой ОСНОВИТ ПЕЧФОРМ AC150 (5 кг)</t>
  </si>
  <si>
    <t>4680188120484</t>
  </si>
  <si>
    <t>AC150</t>
  </si>
  <si>
    <t>4630038210148</t>
  </si>
  <si>
    <t>AC400 R</t>
  </si>
  <si>
    <t>4630038210155</t>
  </si>
  <si>
    <t>MF1300</t>
  </si>
  <si>
    <t>4630038211077</t>
  </si>
  <si>
    <t>MF800</t>
  </si>
  <si>
    <t>4630038210100</t>
  </si>
  <si>
    <t>MSi1300</t>
  </si>
  <si>
    <t>4630038211084</t>
  </si>
  <si>
    <t>PC400 W</t>
  </si>
  <si>
    <t>4630038210162</t>
  </si>
  <si>
    <t>Серия материалов для домашнего ремонта и ухода ОСНОВИТ НОМЕ</t>
  </si>
  <si>
    <t>Шпаклевки полимерные</t>
  </si>
  <si>
    <t>AA01</t>
  </si>
  <si>
    <t>96355</t>
  </si>
  <si>
    <t>4680188121429</t>
  </si>
  <si>
    <t>Плиточные клеи</t>
  </si>
  <si>
    <t>AC11</t>
  </si>
  <si>
    <t>86844</t>
  </si>
  <si>
    <t>4620013127745</t>
  </si>
  <si>
    <t>AC12 H</t>
  </si>
  <si>
    <t>4620013129107</t>
  </si>
  <si>
    <t>AC141 W</t>
  </si>
  <si>
    <t>97440</t>
  </si>
  <si>
    <t>4680188120521</t>
  </si>
  <si>
    <t>AC15 R</t>
  </si>
  <si>
    <t>87120</t>
  </si>
  <si>
    <t>4620013129084</t>
  </si>
  <si>
    <t>AC17 W</t>
  </si>
  <si>
    <t>87124</t>
  </si>
  <si>
    <t>4620013129091</t>
  </si>
  <si>
    <t>Гидроизоляция</t>
  </si>
  <si>
    <t>HC61</t>
  </si>
  <si>
    <t>86670</t>
  </si>
  <si>
    <t>4620013127462</t>
  </si>
  <si>
    <t>Шпаклевки готовые</t>
  </si>
  <si>
    <t>PA39 H</t>
  </si>
  <si>
    <t>87128</t>
  </si>
  <si>
    <t>4620013129145</t>
  </si>
  <si>
    <t>PA39 W</t>
  </si>
  <si>
    <t>86654</t>
  </si>
  <si>
    <t>4620013127646</t>
  </si>
  <si>
    <t>77630</t>
  </si>
  <si>
    <t>4620013126731</t>
  </si>
  <si>
    <t>Специальные растворы</t>
  </si>
  <si>
    <t>87130</t>
  </si>
  <si>
    <t>4620013129039</t>
  </si>
  <si>
    <t>LP51 A</t>
  </si>
  <si>
    <t>86853</t>
  </si>
  <si>
    <t>4620013129190</t>
  </si>
  <si>
    <t>SAl1</t>
  </si>
  <si>
    <t>87118</t>
  </si>
  <si>
    <t>4620013129060</t>
  </si>
  <si>
    <t>77663</t>
  </si>
  <si>
    <t>4630038219677</t>
  </si>
  <si>
    <t>SAl11</t>
  </si>
  <si>
    <t>97361</t>
  </si>
  <si>
    <t>4630038219684</t>
  </si>
  <si>
    <t>SAl2</t>
  </si>
  <si>
    <t>70578</t>
  </si>
  <si>
    <t>4630038219691</t>
  </si>
  <si>
    <t>87119</t>
  </si>
  <si>
    <t>4620013129077</t>
  </si>
  <si>
    <t>SAl22</t>
  </si>
  <si>
    <t>97359</t>
  </si>
  <si>
    <t>4630038219707</t>
  </si>
  <si>
    <t>SBd1</t>
  </si>
  <si>
    <t>80660</t>
  </si>
  <si>
    <t>4620013125291</t>
  </si>
  <si>
    <t>86850</t>
  </si>
  <si>
    <t>4620013129053</t>
  </si>
  <si>
    <t>SBd11</t>
  </si>
  <si>
    <t>97363</t>
  </si>
  <si>
    <t>4630038219523</t>
  </si>
  <si>
    <t>SBd2</t>
  </si>
  <si>
    <t>70579</t>
  </si>
  <si>
    <t>Удалитель плесени ОСНОВИТ СЭЙФСКРИН ЭКСТРА SBd22 (0.5 л)
предназначен для быстрого эффективного и безопасного уничтожения грибков, плесени, лишайников, мхов, водорослей и бактерий на заражённых основаниях. Рекомендуется для ванных комнат, кухонь, столовых, прачечных, подвалов, бытовых подсобных помещений, фасадов, цоколей, балконов, а также для жилых комнат, в том числе детских. Для внутренних и наружных работ.</t>
  </si>
  <si>
    <t>4630038219547</t>
  </si>
  <si>
    <t>87123</t>
  </si>
  <si>
    <t>4620013129046</t>
  </si>
  <si>
    <t>SBd22</t>
  </si>
  <si>
    <t>97360</t>
  </si>
  <si>
    <t>Удалитель плесени ОСНОВИТ СЭЙФСКРИН ЭКСТРА SBd22 (1 л)
предназначен для быстрого эффективного и безопасного уничтожения грибков, плесени, лишайников, мхов, водорослей и бактерий на заражённых основаниях. Рекомендуется для ванных комнат, кухонь, столовых, прачечных, подвалов, бытовых подсобных помещений, фасадов, цоколей, балконов, а также для жилых комнат, в том числе детских. Для внутренних и наружных работ.</t>
  </si>
  <si>
    <t>4630038219561</t>
  </si>
  <si>
    <t>70577</t>
  </si>
  <si>
    <t>4630038219714</t>
  </si>
  <si>
    <t>SGl11</t>
  </si>
  <si>
    <t>97358</t>
  </si>
  <si>
    <t>4630038219721</t>
  </si>
  <si>
    <t>SSl15</t>
  </si>
  <si>
    <t>81907</t>
  </si>
  <si>
    <t>4630038219738</t>
  </si>
  <si>
    <t>86852</t>
  </si>
  <si>
    <t>4620013129022</t>
  </si>
  <si>
    <t>SSl155</t>
  </si>
  <si>
    <t>97365</t>
  </si>
  <si>
    <t>4630038219745</t>
  </si>
  <si>
    <t>Ремонтные составы</t>
  </si>
  <si>
    <t>RC10 R</t>
  </si>
  <si>
    <t>87122</t>
  </si>
  <si>
    <t>4620013129015</t>
  </si>
  <si>
    <t>RC20</t>
  </si>
  <si>
    <t>87126</t>
  </si>
  <si>
    <t>4630038212241</t>
  </si>
  <si>
    <t>RG10 R</t>
  </si>
  <si>
    <t>87127</t>
  </si>
  <si>
    <t>4620013129138</t>
  </si>
  <si>
    <t>Клей для стеклообоев</t>
  </si>
  <si>
    <t>100677</t>
  </si>
  <si>
    <t>4630276102427</t>
  </si>
  <si>
    <t>Решения для декоративной и рядовой кладки</t>
  </si>
  <si>
    <t>Кладочные растворы</t>
  </si>
  <si>
    <t>MC11</t>
  </si>
  <si>
    <t>100478</t>
  </si>
  <si>
    <t>4630276101215</t>
  </si>
  <si>
    <t>MC110</t>
  </si>
  <si>
    <t>64595</t>
  </si>
  <si>
    <t>4620013122641</t>
  </si>
  <si>
    <t>MC110 F</t>
  </si>
  <si>
    <t>69599</t>
  </si>
  <si>
    <t>4620013123402</t>
  </si>
  <si>
    <t>MC114</t>
  </si>
  <si>
    <t>4620013123792</t>
  </si>
  <si>
    <t>66148</t>
  </si>
  <si>
    <t>MC114 F</t>
  </si>
  <si>
    <t>68856</t>
  </si>
  <si>
    <t>4620013124027</t>
  </si>
  <si>
    <t>MC114 L</t>
  </si>
  <si>
    <t>66150</t>
  </si>
  <si>
    <t>4620013123198</t>
  </si>
  <si>
    <t>XC30</t>
  </si>
  <si>
    <t>64103</t>
  </si>
  <si>
    <t>4620013122658</t>
  </si>
  <si>
    <t>64104</t>
  </si>
  <si>
    <t>4620013122665</t>
  </si>
  <si>
    <t>64105</t>
  </si>
  <si>
    <t>4620013122672</t>
  </si>
  <si>
    <t>64106</t>
  </si>
  <si>
    <t>4620013122689</t>
  </si>
  <si>
    <t>64107</t>
  </si>
  <si>
    <t>4620013122696</t>
  </si>
  <si>
    <t>64108</t>
  </si>
  <si>
    <t>4620013122702</t>
  </si>
  <si>
    <t>86121</t>
  </si>
  <si>
    <t>4620013127714</t>
  </si>
  <si>
    <t>86122</t>
  </si>
  <si>
    <t>4620013127721</t>
  </si>
  <si>
    <t>86123</t>
  </si>
  <si>
    <t>4620013127738</t>
  </si>
  <si>
    <t>64109</t>
  </si>
  <si>
    <t>4620013122719</t>
  </si>
  <si>
    <t>71517</t>
  </si>
  <si>
    <t>4620013124232</t>
  </si>
  <si>
    <t>64110</t>
  </si>
  <si>
    <t>Раствор для расшивки швов ОСНОВИТ БРИКСЭЙВ ХС30 кремовый 035 (20 кг)
предназначен для отделки швов любого вида облицовочной кладки: кирпичной, из натурального и искусственного камня, клинкерной плитки, термопанелей. Для внутренних и наружных работ.</t>
  </si>
  <si>
    <t>4620013122726</t>
  </si>
  <si>
    <t>64111</t>
  </si>
  <si>
    <t>Раствор для расшивки швов ОСНОВИТ БРИКСЭЙВ ХС30 ореховый 036 (20 кг)
предназначен для отделки швов любого вида облицовочной кладки: кирпичной, из натурального и искусственного камня, клинкерной плитки, термопанелей. Для внутренних и наружных работ.</t>
  </si>
  <si>
    <t>4620013123235</t>
  </si>
  <si>
    <t>64112</t>
  </si>
  <si>
    <t>Раствор для расшивки швов ОСНОВИТ БРИКСЭЙВ ХС30 коричневый 040 (20 кг)
предназначен для отделки швов любого вида облицовочной кладки: кирпичной, из натурального и искусственного камня, клинкерной плитки, термопанелей. Для внутренних и наружных работ.</t>
  </si>
  <si>
    <t>4620013122740</t>
  </si>
  <si>
    <t>64113</t>
  </si>
  <si>
    <t>Раствор для расшивки швов ОСНОВИТ БРИКСЭЙВ ХС30 светло-коричневый 041 (20 кг)
предназначен для отделки швов любого вида облицовочной кладки: кирпичной, из натурального и искусственного камня, клинкерной плитки, термопанелей. Для внутренних и наружных работ.</t>
  </si>
  <si>
    <t>4620013122757</t>
  </si>
  <si>
    <t>64114</t>
  </si>
  <si>
    <t>Раствор для расшивки швов ОСНОВИТ БРИКСЭЙВ ХС30 шоколадный 045 (20 кг)
предназначен для отделки швов любого вида облицовочной кладки: кирпичной, из натурального и искусственного камня, клинкерной плитки, термопанелей. Для внутренних и наружных работ.</t>
  </si>
  <si>
    <t>4620013122764</t>
  </si>
  <si>
    <t>64115</t>
  </si>
  <si>
    <t>4620013122771</t>
  </si>
  <si>
    <t>71516</t>
  </si>
  <si>
    <t>4620013124218</t>
  </si>
  <si>
    <t>64116</t>
  </si>
  <si>
    <t>4620013122788</t>
  </si>
  <si>
    <t>64117</t>
  </si>
  <si>
    <t>4620013122795</t>
  </si>
  <si>
    <t>71518</t>
  </si>
  <si>
    <t>4620013124225</t>
  </si>
  <si>
    <t>64118</t>
  </si>
  <si>
    <t>4620013122801</t>
  </si>
  <si>
    <t>MC11 F</t>
  </si>
  <si>
    <t>87349</t>
  </si>
  <si>
    <t>4630038211534</t>
  </si>
  <si>
    <t>MC11/1</t>
  </si>
  <si>
    <t>71513</t>
  </si>
  <si>
    <t>4620013124126</t>
  </si>
  <si>
    <t>89564</t>
  </si>
  <si>
    <t>4630038215105</t>
  </si>
  <si>
    <t>64531</t>
  </si>
  <si>
    <t>4620013122634</t>
  </si>
  <si>
    <t>64533</t>
  </si>
  <si>
    <t>4620013123556</t>
  </si>
  <si>
    <t>64534</t>
  </si>
  <si>
    <t>4620013123549</t>
  </si>
  <si>
    <t>64535</t>
  </si>
  <si>
    <t>4620013123570</t>
  </si>
  <si>
    <t>64536</t>
  </si>
  <si>
    <t>4620013123587</t>
  </si>
  <si>
    <t>64537</t>
  </si>
  <si>
    <t>4620013123594</t>
  </si>
  <si>
    <t>86115</t>
  </si>
  <si>
    <t>4620013127653</t>
  </si>
  <si>
    <t>86116</t>
  </si>
  <si>
    <t>4620013127660</t>
  </si>
  <si>
    <t>86117</t>
  </si>
  <si>
    <t>4620013127677</t>
  </si>
  <si>
    <t>64538</t>
  </si>
  <si>
    <t>4620013123600</t>
  </si>
  <si>
    <t>71511</t>
  </si>
  <si>
    <t>4620013124287</t>
  </si>
  <si>
    <t>64539</t>
  </si>
  <si>
    <t>4620013123617</t>
  </si>
  <si>
    <t>64540</t>
  </si>
  <si>
    <t>4620013123624</t>
  </si>
  <si>
    <t>64541</t>
  </si>
  <si>
    <t>4620013123631</t>
  </si>
  <si>
    <t>64542</t>
  </si>
  <si>
    <t>4620013123648</t>
  </si>
  <si>
    <t>64543</t>
  </si>
  <si>
    <t>4620013123655</t>
  </si>
  <si>
    <t>64544</t>
  </si>
  <si>
    <t>4620013123662</t>
  </si>
  <si>
    <t>71510</t>
  </si>
  <si>
    <t>4620013124188</t>
  </si>
  <si>
    <t>64545</t>
  </si>
  <si>
    <t>4620013123679</t>
  </si>
  <si>
    <t>64546</t>
  </si>
  <si>
    <t>4620013123686</t>
  </si>
  <si>
    <t>71512</t>
  </si>
  <si>
    <t>4620013124201</t>
  </si>
  <si>
    <t>92996</t>
  </si>
  <si>
    <t>4630038217833</t>
  </si>
  <si>
    <t>64547</t>
  </si>
  <si>
    <t>4620013123693</t>
  </si>
  <si>
    <t>97354</t>
  </si>
  <si>
    <t>4680188122433</t>
  </si>
  <si>
    <t>97676</t>
  </si>
  <si>
    <t>4680188122440</t>
  </si>
  <si>
    <t>97349</t>
  </si>
  <si>
    <t>4680188122457</t>
  </si>
  <si>
    <t>97357</t>
  </si>
  <si>
    <t>4680188122464</t>
  </si>
  <si>
    <t>97677</t>
  </si>
  <si>
    <t>4680188122471</t>
  </si>
  <si>
    <t>97678</t>
  </si>
  <si>
    <t>4680188122501</t>
  </si>
  <si>
    <t>97680</t>
  </si>
  <si>
    <t>4680188122488</t>
  </si>
  <si>
    <t>97679</t>
  </si>
  <si>
    <t>4680188122495</t>
  </si>
  <si>
    <t>66947</t>
  </si>
  <si>
    <t>4620013123921</t>
  </si>
  <si>
    <t>88586</t>
  </si>
  <si>
    <t>4630038215211</t>
  </si>
  <si>
    <t>83995</t>
  </si>
  <si>
    <t>4620013127011</t>
  </si>
  <si>
    <t>83994</t>
  </si>
  <si>
    <t>4620013127004</t>
  </si>
  <si>
    <t>83958</t>
  </si>
  <si>
    <t>4620013126991</t>
  </si>
  <si>
    <t>92823</t>
  </si>
  <si>
    <t>4630038215112</t>
  </si>
  <si>
    <t>92857</t>
  </si>
  <si>
    <t>4630038215099</t>
  </si>
  <si>
    <t>92859</t>
  </si>
  <si>
    <t>4630038215129</t>
  </si>
  <si>
    <t>92860</t>
  </si>
  <si>
    <t>4630038215136</t>
  </si>
  <si>
    <t>92799</t>
  </si>
  <si>
    <t>4630038215150</t>
  </si>
  <si>
    <t>91211</t>
  </si>
  <si>
    <t>4630038215181</t>
  </si>
  <si>
    <t>92861</t>
  </si>
  <si>
    <t>4630038215143</t>
  </si>
  <si>
    <t>92862</t>
  </si>
  <si>
    <t>Раствор кладочный для кирпича облицовочный зимний ОСНОВИТ БРИКФОРМ MC11 F оранжевый 046 (25 кг)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 Для работ при температурах от +10 до -10 С.</t>
  </si>
  <si>
    <t>4630038215167</t>
  </si>
  <si>
    <t>92863</t>
  </si>
  <si>
    <t>4630038215174</t>
  </si>
  <si>
    <t>92864</t>
  </si>
  <si>
    <t>4630038215198</t>
  </si>
  <si>
    <t>64119</t>
  </si>
  <si>
    <t>4620013123242</t>
  </si>
  <si>
    <t>64132</t>
  </si>
  <si>
    <t>4620013123372</t>
  </si>
  <si>
    <t>64133</t>
  </si>
  <si>
    <t>4620013123389</t>
  </si>
  <si>
    <t>71515</t>
  </si>
  <si>
    <t>4620013124140</t>
  </si>
  <si>
    <t>64134</t>
  </si>
  <si>
    <t>4620013123396</t>
  </si>
  <si>
    <t>64120</t>
  </si>
  <si>
    <t>4620013123266</t>
  </si>
  <si>
    <t>64121</t>
  </si>
  <si>
    <t>4620013123259</t>
  </si>
  <si>
    <t>64122</t>
  </si>
  <si>
    <t>4620013123273</t>
  </si>
  <si>
    <t>64123</t>
  </si>
  <si>
    <t>4620013123280</t>
  </si>
  <si>
    <t>64124</t>
  </si>
  <si>
    <t>4620013123297</t>
  </si>
  <si>
    <t>86118</t>
  </si>
  <si>
    <t>4620013127684</t>
  </si>
  <si>
    <t>86119</t>
  </si>
  <si>
    <t>4620013127691</t>
  </si>
  <si>
    <t>86120</t>
  </si>
  <si>
    <t>4620013127707</t>
  </si>
  <si>
    <t>64125</t>
  </si>
  <si>
    <t>4620013123303</t>
  </si>
  <si>
    <t>71514</t>
  </si>
  <si>
    <t>4620013124133</t>
  </si>
  <si>
    <t>64126</t>
  </si>
  <si>
    <t>4620013122733</t>
  </si>
  <si>
    <t>64127</t>
  </si>
  <si>
    <t>4620013123327</t>
  </si>
  <si>
    <t>64128</t>
  </si>
  <si>
    <t>4620013123334</t>
  </si>
  <si>
    <t>64129</t>
  </si>
  <si>
    <t>4620013123358</t>
  </si>
  <si>
    <t>64130</t>
  </si>
  <si>
    <t>4620013123341</t>
  </si>
  <si>
    <t>64131</t>
  </si>
  <si>
    <t>4620013123365</t>
  </si>
  <si>
    <t>Смеси для укладки брусчатки</t>
  </si>
  <si>
    <t>AC20 T</t>
  </si>
  <si>
    <t>76785</t>
  </si>
  <si>
    <t>4620013125161</t>
  </si>
  <si>
    <t>AC6 Lq</t>
  </si>
  <si>
    <t>76786</t>
  </si>
  <si>
    <t>4620013125178</t>
  </si>
  <si>
    <t>DC100</t>
  </si>
  <si>
    <t>76778</t>
  </si>
  <si>
    <t>4620013125123</t>
  </si>
  <si>
    <t>MC30</t>
  </si>
  <si>
    <t>85231</t>
  </si>
  <si>
    <t>4620013127202</t>
  </si>
  <si>
    <t>85232</t>
  </si>
  <si>
    <t>4620013127219</t>
  </si>
  <si>
    <t>85233</t>
  </si>
  <si>
    <t>4620013127226</t>
  </si>
  <si>
    <t>85230</t>
  </si>
  <si>
    <t>4620013127233</t>
  </si>
  <si>
    <t>MC30 G</t>
  </si>
  <si>
    <t>76783</t>
  </si>
  <si>
    <t>4620013125147</t>
  </si>
  <si>
    <t>MC30 W</t>
  </si>
  <si>
    <t>76784</t>
  </si>
  <si>
    <t>4620013125154</t>
  </si>
  <si>
    <t>MC80 Wp</t>
  </si>
  <si>
    <t>87438</t>
  </si>
  <si>
    <t>4620013129831</t>
  </si>
  <si>
    <t>XC50 Wp</t>
  </si>
  <si>
    <t>76781</t>
  </si>
  <si>
    <t>4620013125130</t>
  </si>
  <si>
    <t>85227</t>
  </si>
  <si>
    <t>4620013127172</t>
  </si>
  <si>
    <t>85228</t>
  </si>
  <si>
    <t>4620013127189</t>
  </si>
  <si>
    <t>85229</t>
  </si>
  <si>
    <t>4620013127196</t>
  </si>
  <si>
    <t>85226</t>
  </si>
  <si>
    <t>4620013127165</t>
  </si>
  <si>
    <t>Добавки в бетон</t>
  </si>
  <si>
    <t>Краски минеральные</t>
  </si>
  <si>
    <t>AdP1</t>
  </si>
  <si>
    <t>4630038213392</t>
  </si>
  <si>
    <t>87144</t>
  </si>
  <si>
    <t>4630038213736</t>
  </si>
  <si>
    <t>83305</t>
  </si>
  <si>
    <t>4630038213200</t>
  </si>
  <si>
    <t>96519</t>
  </si>
  <si>
    <t>4630038213620</t>
  </si>
  <si>
    <t>FPP12</t>
  </si>
  <si>
    <t>92491</t>
  </si>
  <si>
    <t>4630038214931</t>
  </si>
  <si>
    <t>92492</t>
  </si>
  <si>
    <t>4630038214962</t>
  </si>
  <si>
    <t>SPP1</t>
  </si>
  <si>
    <t>92490</t>
  </si>
  <si>
    <t>4630038215273</t>
  </si>
  <si>
    <t>92489</t>
  </si>
  <si>
    <t>4630038215266</t>
  </si>
  <si>
    <t>ПРОПИТКИ, ДОБАВКИ, ОБРАБОТКА ПОВЕРХНОСТИ</t>
  </si>
  <si>
    <t>SSl15</t>
  </si>
  <si>
    <t>73607</t>
  </si>
  <si>
    <t>4620013124713</t>
  </si>
  <si>
    <t>SAd1</t>
  </si>
  <si>
    <t>73610</t>
  </si>
  <si>
    <t>4620013124720</t>
  </si>
  <si>
    <t>73609</t>
  </si>
  <si>
    <t>4620013124737</t>
  </si>
  <si>
    <t>SN1</t>
  </si>
  <si>
    <t>77628</t>
  </si>
  <si>
    <t>4620013125246</t>
  </si>
  <si>
    <t>Фасадные Решения</t>
  </si>
  <si>
    <t>CAc91</t>
  </si>
  <si>
    <t>89833</t>
  </si>
  <si>
    <t>78036</t>
  </si>
  <si>
    <t>4620013129411</t>
  </si>
  <si>
    <t>87501</t>
  </si>
  <si>
    <t>4620013129428</t>
  </si>
  <si>
    <t>CAc91 Ic</t>
  </si>
  <si>
    <t>098963</t>
  </si>
  <si>
    <t>4680188124772</t>
  </si>
  <si>
    <t>098965</t>
  </si>
  <si>
    <t>4680188124796</t>
  </si>
  <si>
    <t>CSl93</t>
  </si>
  <si>
    <t>89836</t>
  </si>
  <si>
    <t>78037</t>
  </si>
  <si>
    <t>4620013129435</t>
  </si>
  <si>
    <t>87383</t>
  </si>
  <si>
    <t>4620013129442</t>
  </si>
  <si>
    <t>CSl93 Ic</t>
  </si>
  <si>
    <t>098967</t>
  </si>
  <si>
    <t>4680188124802</t>
  </si>
  <si>
    <t>098966</t>
  </si>
  <si>
    <t>4680188124789</t>
  </si>
  <si>
    <t>CSt92</t>
  </si>
  <si>
    <t>89835</t>
  </si>
  <si>
    <t>78039</t>
  </si>
  <si>
    <t>4620013129459</t>
  </si>
  <si>
    <t>87502</t>
  </si>
  <si>
    <t>4630038210285</t>
  </si>
  <si>
    <t>CSt92 Ic</t>
  </si>
  <si>
    <t>098968</t>
  </si>
  <si>
    <t>4680188124819</t>
  </si>
  <si>
    <t>098969</t>
  </si>
  <si>
    <t>4680188124826</t>
  </si>
  <si>
    <t>Шпаклевки гипсовые</t>
  </si>
  <si>
    <t>Грунты</t>
  </si>
  <si>
    <t>LP54 W</t>
  </si>
  <si>
    <t>4620013124485</t>
  </si>
  <si>
    <t>89814</t>
  </si>
  <si>
    <t>Штукатурки декоративные готовые</t>
  </si>
  <si>
    <t>OAc-2.0 WK</t>
  </si>
  <si>
    <t>77547</t>
  </si>
  <si>
    <t>4620013125208</t>
  </si>
  <si>
    <t>OAc-1.5 WS</t>
  </si>
  <si>
    <t>77543</t>
  </si>
  <si>
    <t>4620013125192</t>
  </si>
  <si>
    <t>89816</t>
  </si>
  <si>
    <t>89817</t>
  </si>
  <si>
    <t>OAc-2.0 WS</t>
  </si>
  <si>
    <t>89815</t>
  </si>
  <si>
    <t>77542</t>
  </si>
  <si>
    <t>4620013125185</t>
  </si>
  <si>
    <t>OAc-3.0 WK</t>
  </si>
  <si>
    <t>77548</t>
  </si>
  <si>
    <t>4620013125215</t>
  </si>
  <si>
    <t>89819</t>
  </si>
  <si>
    <t>OS-2.0 WK</t>
  </si>
  <si>
    <t>4620013122955</t>
  </si>
  <si>
    <t>OS-2.0 WS</t>
  </si>
  <si>
    <t>4620013123006</t>
  </si>
  <si>
    <t>OSl-1.5 WS</t>
  </si>
  <si>
    <t>89820</t>
  </si>
  <si>
    <t>85915</t>
  </si>
  <si>
    <t>4620013127516</t>
  </si>
  <si>
    <t>OSl-2.0 WK</t>
  </si>
  <si>
    <t>85916</t>
  </si>
  <si>
    <t>4620013127530</t>
  </si>
  <si>
    <t>89821</t>
  </si>
  <si>
    <t>OSl-2.0 WS</t>
  </si>
  <si>
    <t>89822</t>
  </si>
  <si>
    <t>84246</t>
  </si>
  <si>
    <t>4620013127523</t>
  </si>
  <si>
    <t>OSl-3.0 WK</t>
  </si>
  <si>
    <t>89823</t>
  </si>
  <si>
    <t>84247</t>
  </si>
  <si>
    <t>4620013127547</t>
  </si>
  <si>
    <t>OSs-1.5 WS</t>
  </si>
  <si>
    <t>89818</t>
  </si>
  <si>
    <t>86288</t>
  </si>
  <si>
    <t>4620013127592</t>
  </si>
  <si>
    <t>OSs-2.0 WK</t>
  </si>
  <si>
    <t>89828</t>
  </si>
  <si>
    <t>84252</t>
  </si>
  <si>
    <t>4620013127615</t>
  </si>
  <si>
    <t>OSs-2.0 WS</t>
  </si>
  <si>
    <t>86292</t>
  </si>
  <si>
    <t>4620013127608</t>
  </si>
  <si>
    <t>89827</t>
  </si>
  <si>
    <t>OSs-3.0 WK</t>
  </si>
  <si>
    <t>89829</t>
  </si>
  <si>
    <t>84253</t>
  </si>
  <si>
    <t>4620013127622</t>
  </si>
  <si>
    <t>OSt-1.5 WS</t>
  </si>
  <si>
    <t>78029</t>
  </si>
  <si>
    <t>4620013127554</t>
  </si>
  <si>
    <t>89831</t>
  </si>
  <si>
    <t>OSt-2.0 WK</t>
  </si>
  <si>
    <t>89832</t>
  </si>
  <si>
    <t>78031</t>
  </si>
  <si>
    <t>4620013127578</t>
  </si>
  <si>
    <t>89825</t>
  </si>
  <si>
    <t>OSt-3.0 WK</t>
  </si>
  <si>
    <t>89826</t>
  </si>
  <si>
    <t>84249</t>
  </si>
  <si>
    <t>4620013127585</t>
  </si>
  <si>
    <t>Решения для облицовки плиткой и камнем</t>
  </si>
  <si>
    <t>93255</t>
  </si>
  <si>
    <t>4620013122818</t>
  </si>
  <si>
    <t>AC10</t>
  </si>
  <si>
    <t>75545</t>
  </si>
  <si>
    <t>4620013124973</t>
  </si>
  <si>
    <t>67743</t>
  </si>
  <si>
    <t>4620013124300</t>
  </si>
  <si>
    <t>AC112 F</t>
  </si>
  <si>
    <t>97788</t>
  </si>
  <si>
    <t>4680188126523</t>
  </si>
  <si>
    <t>76660</t>
  </si>
  <si>
    <t>4620013125062</t>
  </si>
  <si>
    <t>AC13</t>
  </si>
  <si>
    <t>91590</t>
  </si>
  <si>
    <t>4630038214825</t>
  </si>
  <si>
    <t>AC14</t>
  </si>
  <si>
    <t>67749</t>
  </si>
  <si>
    <t>4620013123938</t>
  </si>
  <si>
    <t>AC14 F</t>
  </si>
  <si>
    <t>76248</t>
  </si>
  <si>
    <t>4620013125055</t>
  </si>
  <si>
    <t>91587</t>
  </si>
  <si>
    <t>4630038214788</t>
  </si>
  <si>
    <t>AC15</t>
  </si>
  <si>
    <t>91592</t>
  </si>
  <si>
    <t>4630038214764</t>
  </si>
  <si>
    <t>83167</t>
  </si>
  <si>
    <t>4620013126922</t>
  </si>
  <si>
    <t>AC16</t>
  </si>
  <si>
    <t>81991</t>
  </si>
  <si>
    <t>4620013126755</t>
  </si>
  <si>
    <t>AC161 E</t>
  </si>
  <si>
    <t>93548</t>
  </si>
  <si>
    <t>4620013122849</t>
  </si>
  <si>
    <t>AC162 LE S2</t>
  </si>
  <si>
    <t>98034</t>
  </si>
  <si>
    <t>4620013129220</t>
  </si>
  <si>
    <t>AC17 LEW S2</t>
  </si>
  <si>
    <t>87646</t>
  </si>
  <si>
    <t>4620013129213</t>
  </si>
  <si>
    <t>83168</t>
  </si>
  <si>
    <t>4620013126939</t>
  </si>
  <si>
    <t>AC17 WE</t>
  </si>
  <si>
    <t>87557</t>
  </si>
  <si>
    <t>4620013129237</t>
  </si>
  <si>
    <t>AC172 LEW S2</t>
  </si>
  <si>
    <t>98774</t>
  </si>
  <si>
    <t>HC62 E1K</t>
  </si>
  <si>
    <t>80678</t>
  </si>
  <si>
    <t>4620013126656</t>
  </si>
  <si>
    <t>HC63</t>
  </si>
  <si>
    <t>80702</t>
  </si>
  <si>
    <t>4620013126663</t>
  </si>
  <si>
    <t>HC65</t>
  </si>
  <si>
    <t>90094</t>
  </si>
  <si>
    <t>4630038212333</t>
  </si>
  <si>
    <t>90093</t>
  </si>
  <si>
    <t>4630038212340</t>
  </si>
  <si>
    <t>HC66</t>
  </si>
  <si>
    <t>90489</t>
  </si>
  <si>
    <t>4630038212463</t>
  </si>
  <si>
    <t>90488</t>
  </si>
  <si>
    <t>4630038212456</t>
  </si>
  <si>
    <t>Гидроизоляция готовая</t>
  </si>
  <si>
    <t>HA64</t>
  </si>
  <si>
    <t>77631</t>
  </si>
  <si>
    <t>4620013126533</t>
  </si>
  <si>
    <t>97295</t>
  </si>
  <si>
    <t>Затирка цементная высокопрочная ОСНОВИТ ПЛИТСЭЙВ XC35 H терракотовый 088, 20 кг
предназначена для защиты и 
заполнения межплиточных швов шириной от 5 до 35 мм на вертикальных и 
горизонтальных основаниях. Благодаря высокой стойкости к истиранию отлично 
подходит для использования в зонах с высокой проходимостью. Рекомендуется для 
заполнения швов в облицовке натуральным и искусственным камнем, в том числе с 
неровными краями, термопанелей, керамической плиткой, керамогранита, мрамора
и гипсовой плиткой. Создана для жилых и общественных помещений, фасадов и 
цоколей, входных групп и лестничных маршей, для облицовки наружной части 
каминов и полов с подогревом.</t>
  </si>
  <si>
    <t>4680188122549</t>
  </si>
  <si>
    <t>85867</t>
  </si>
  <si>
    <t>Затирка цементная высокопрочная ОСНОВИТ ПЛИТСЭЙВ XC35 H белый 010 (5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</si>
  <si>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4620013127769</t>
  </si>
  <si>
    <t>85890</t>
  </si>
  <si>
    <t>Затирка цементная высокопрочная ОСНОВИТ ПЛИТСЭЙВ XC35 H белый 010 (20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</si>
  <si>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4620013127882</t>
  </si>
  <si>
    <t>85874</t>
  </si>
  <si>
    <t>Затирка цементная высокопрочная ОСНОВИТ ПЛИТСЭЙВ XC35 H серый 020 (5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</si>
  <si>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4620013127806</t>
  </si>
  <si>
    <t>85894</t>
  </si>
  <si>
    <t>Затирка цементная высокопрочная ОСНОВИТ ПЛИТСЭЙВ XC35 H серый 020 (20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</si>
  <si>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4620013127929</t>
  </si>
  <si>
    <t>85873</t>
  </si>
  <si>
    <t>Затирка цементная высокопрочная ОСНОВИТ ПЛИТСЭЙВ XC35 H светло-серый 021 (5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</si>
  <si>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4620013127790</t>
  </si>
  <si>
    <t>85893</t>
  </si>
  <si>
    <t>Затирка цементная высокопрочная ОСНОВИТ ПЛИТСЭЙВ XC35 H светло-серый 021 (20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</si>
  <si>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4620013127912</t>
  </si>
  <si>
    <t>85886</t>
  </si>
  <si>
    <t>Затирка цементная высокопрочная ОСНОВИТ ПЛИТСЭЙВ XC35 H темно-серый 022 (5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</si>
  <si>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4620013127851</t>
  </si>
  <si>
    <t>85898</t>
  </si>
  <si>
    <t>Затирка цементная высокопрочная ОСНОВИТ ПЛИТСЭЙВ XC35 H темно-серый 022 (20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</si>
  <si>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4620013127967</t>
  </si>
  <si>
    <t>85887</t>
  </si>
  <si>
    <t>Затирка цементная высокопрочная ОСНОВИТ ПЛИТСЭЙВ XC35 H графит 023 (5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</si>
  <si>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4620013127868</t>
  </si>
  <si>
    <t>85899</t>
  </si>
  <si>
    <t>Затирка цементная высокопрочная ОСНОВИТ ПЛИТСЭЙВ XC35 H графит 023 (20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</si>
  <si>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4620013127974</t>
  </si>
  <si>
    <t>85871</t>
  </si>
  <si>
    <t>Затирка цементная высокопрочная ОСНОВИТ ПЛИТСЭЙВ XC35 H бежевый 030 (5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</si>
  <si>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4620013127776</t>
  </si>
  <si>
    <t>85891</t>
  </si>
  <si>
    <t>Затирка цементная высокопрочная ОСНОВИТ ПЛИТСЭЙВ XC35 H бежевый 030 (20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</si>
  <si>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4620013127899</t>
  </si>
  <si>
    <t>85885</t>
  </si>
  <si>
    <t>Затирка цементная высокопрочная ОСНОВИТ ПЛИТСЭЙВ XC35 H коричневый 040 (5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</si>
  <si>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4620013127844</t>
  </si>
  <si>
    <t>85897</t>
  </si>
  <si>
    <t>Затирка цементная высокопрочная ОСНОВИТ ПЛИТСЭЙВ XC35 H коричневый 040 (20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</si>
  <si>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4620013127950</t>
  </si>
  <si>
    <t>85883</t>
  </si>
  <si>
    <t>Затирка цементная высокопрочная ОСНОВИТ ПЛИТСЭЙВ XC35 H светло-коричневый 041 (5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</si>
  <si>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4620013127820</t>
  </si>
  <si>
    <t>85896</t>
  </si>
  <si>
    <t>Затирка цементная высокопрочная ОСНОВИТ ПЛИТСЭЙВ XC35 H светло-коричневый 041 (20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</si>
  <si>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4620013127943</t>
  </si>
  <si>
    <t>85875</t>
  </si>
  <si>
    <t>Затирка цементная высокопрочная ОСНОВИТ ПЛИТСЭЙВ XC35 H кирпичный 044 (5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</si>
  <si>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4620013127813</t>
  </si>
  <si>
    <t>85895</t>
  </si>
  <si>
    <t>Затирка цементная высокопрочная ОСНОВИТ ПЛИТСЭЙВ XC35 H кирпичный 044 (20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</si>
  <si>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4620013127936</t>
  </si>
  <si>
    <t>85884</t>
  </si>
  <si>
    <t>Затирка цементная высокопрочная ОСНОВИТ ПЛИТСЭЙВ XC35 H шоколадный 045 (5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</si>
  <si>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4620013127837</t>
  </si>
  <si>
    <t>85900</t>
  </si>
  <si>
    <t>Затирка цементная высокопрочная ОСНОВИТ ПЛИТСЭЙВ XC35 H шоколадный 045 (20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</si>
  <si>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4620013127981</t>
  </si>
  <si>
    <t>85872</t>
  </si>
  <si>
    <t>Затирка цементная высокопрочная ОСНОВИТ ПЛИТСЭЙВ XC35 H желтый 070 (5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</si>
  <si>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4620013127783</t>
  </si>
  <si>
    <t>85892</t>
  </si>
  <si>
    <t>Затирка цементная высокопрочная ОСНОВИТ ПЛИТСЭЙВ XC35 H желтый 070 (20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</si>
  <si>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4620013127905</t>
  </si>
  <si>
    <t>85889</t>
  </si>
  <si>
    <t>Затирка цементная высокопрочная ОСНОВИТ ПЛИТСЭЙВ XC35 H медный 083 (5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</si>
  <si>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4620013127875</t>
  </si>
  <si>
    <t>85901</t>
  </si>
  <si>
    <t>Затирка цементная высокопрочная ОСНОВИТ ПЛИТСЭЙВ XC35 H медный 083 (20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</si>
  <si>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4620013127998</t>
  </si>
  <si>
    <t>98248</t>
  </si>
  <si>
    <t>Затирка цементная высокопрочная ОСНОВИТ ПЛИТСЭЙВ XC35 H жемчужный 058 (20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</si>
  <si>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4680188122662</t>
  </si>
  <si>
    <t>97813</t>
  </si>
  <si>
    <t>Затирка цементная высокопрочная ОСНОВИТ ПЛИТСЭЙВ XC35 H стально-серый 029 (5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</si>
  <si>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4680188122594</t>
  </si>
  <si>
    <t>97814</t>
  </si>
  <si>
    <t>Затирка цементная высокопрочная ОСНОВИТ ПЛИТСЭЙВ XC35 H стально-серый 029 (20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</si>
  <si>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4680188122617</t>
  </si>
  <si>
    <t>98247</t>
  </si>
  <si>
    <t>Затирка цементная высокопрочная ОСНОВИТ ПЛИТСЭЙВ XC35 H жемчужный 058 (5 кг)
Затирка цементная высокопрочная ОСНОВИТ ПЛИТСЭЙВ XC35 H жемчужный 058 (5 кг)
Для защиты и заполнения межплиточных швов шириной от 5 до 35 мм. 
Особенно рекомендуется для зон с высокой проходимостью и фасадов. 
Для швов натурального и искусственного камня, в том числе с неровными краями, термопанелей, керамической плитки, керамогранита, мрамора, клинкерного кирпича и гипсовой плитки.</t>
  </si>
  <si>
    <t>4680188122686</t>
  </si>
  <si>
    <t>97294</t>
  </si>
  <si>
    <t>Затирка цементная высокопрочная ОСНОВИТ ПЛИТСЭЙВ XC35 H терракотовый 088, 5 кг
предназначена для защиты и 
заполнения межплиточных швов шириной от 5 до 35 мм на вертикальных и 
горизонтальных основаниях. Благодаря высокой стойкости к истиранию отлично 
подходит для использования в зонах с высокой проходимостью. Рекомендуется для 
заполнения швов в облицовке натуральным и искусственным камнем, в том числе с 
неровными краями, термопанелей, керамической плиткой, керамогранита, мрамора
и гипсовой плиткой. Создана для жилых и общественных помещений, фасадов и 
цоколей, входных групп и лестничных маршей, для облицовки наружной части 
каминов и полов с подогревом.</t>
  </si>
  <si>
    <t>4680188122525</t>
  </si>
  <si>
    <t>97296</t>
  </si>
  <si>
    <t>Затирка цементная высокопрочная ОСНОВИТ ПЛИТСЭЙВ XC35 H алебастрово-белый 017 (5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</si>
  <si>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4680188122563</t>
  </si>
  <si>
    <t>97302</t>
  </si>
  <si>
    <t>Затирка цементная высокопрочная ОСНОВИТ ПЛИТСЭЙВ XC35 H алебастрово-белый 017 (20 кг)
Предназначена для защиты и заполнения межплиточных швов шириной от 5 до 35 мм на вертикальных и горизонтальных основаниях. Благодаря высокой стойкости к истиранию отлично подходит для использования в зонах с высокой проходимостью. Рекомендуется для заполнения швов в облицовке натуральным и искусственным камнем, в том числе с неровными краями, термопанелей, керамической плиткой, керамогранита, мрамора и гипсовой плиткой. Создана для жилых и общественных помещений, фасадов и цоколей, входных групп и лестничных маршей, для облицовки наружной части каминов и полов с подогревом.</t>
  </si>
  <si>
    <t>4680188122532</t>
  </si>
  <si>
    <t>78151</t>
  </si>
  <si>
    <t>4620013125444</t>
  </si>
  <si>
    <t>77976</t>
  </si>
  <si>
    <t>4620013125727</t>
  </si>
  <si>
    <t>099715</t>
  </si>
  <si>
    <t>Затирка эластичная ОСНОВИТ ПЛИТСЭЙВ XC6 E светлая платина 105 (20 кг)
предназначена для заполнения и 
защиты межплиточных швов от 1 до 10 мм на полах и стенах в жилых и 
общественных помещениях. Применяется при устройстве полов с подогревом. 
Используется в условиях периодического увлажнения: в душевых и ванных 
комнатах, кухнях, вокруг чаши бассейнов, а также на террасах и балконах. Низкое 
водопоглощение и устойчивость к механическому воздействию исключают 
вымывание и выцветание затирки в процессе эксплуатации.</t>
  </si>
  <si>
    <t>4680188128497</t>
  </si>
  <si>
    <t>099823</t>
  </si>
  <si>
    <t>Затирка эластичная ОСНОВИТ ПЛИТСЭЙВ XC6 E миндальный 131 (20 кг)
предназначена для заполнения и 
защиты межплиточных швов от 1 до 10 мм на полах и стенах в жилых и 
общественных помещениях. Применяется при устройстве полов с подогревом. 
Используется в условиях периодического увлажнения: в душевых и ванных 
комнатах, кухнях, вокруг чаши бассейнов, а также на террасах и балконах. Низкое 
водопоглощение и устойчивость к механическому воздействию исключают 
вымывание и выцветание затирки в процессе эксплуатации.</t>
  </si>
  <si>
    <t>4680188128510</t>
  </si>
  <si>
    <t>099936</t>
  </si>
  <si>
    <t>Затирка эластичная ОСНОВИТ ПЛИТСЭЙВ XC6 E кремовый 035 (20 кг)
предназначена для заполнения и 
защиты межплиточных швов от 1 до 10 мм на полах и стенах в жилых и 
общественных помещениях. Применяется при устройстве полов с подогревом. 
Используется в условиях периодического увлажнения: в душевых и ванных 
комнатах, кухнях, вокруг чаши бассейнов, а также на террасах и балконах. Низкое 
водопоглощение и устойчивость к механическому воздействию исключают 
вымывание и выцветание затирки в процессе эксплуатации.</t>
  </si>
  <si>
    <t>4680188128527</t>
  </si>
  <si>
    <t>099938</t>
  </si>
  <si>
    <t>Затирка эластичная ОСНОВИТ ПЛИТСЭЙВ XC6 E слоновая кость 126 (20 кг)
предназначена для заполнения и 
защиты межплиточных швов от 1 до 10 мм на полах и стенах в жилых и 
общественных помещениях. Применяется при устройстве полов с подогревом. 
Используется в условиях периодического увлажнения: в душевых и ванных 
комнатах, кухнях, вокруг чаши бассейнов, а также на террасах и балконах. Низкое 
водопоглощение и устойчивость к механическому воздействию исключают 
вымывание и выцветание затирки в процессе эксплуатации.</t>
  </si>
  <si>
    <t>4680188128534</t>
  </si>
  <si>
    <t>099716</t>
  </si>
  <si>
    <t>Затирка эластичная ОСНОВИТ ПЛИТСЭЙВ XC6 E светлая платина 105 (2 кг)
предназначена для заполнения и 
защиты межплиточных швов от 1 до 10 мм на полах и стенах в жилых и 
общественных помещениях. Применяется при устройстве полов с подогревом. 
Используется в условиях периодического увлажнения: в душевых и ванных 
комнатах, кухнях, вокруг чаши бассейнов, а также на террасах и балконах. Низкое 
водопоглощение и устойчивость к механическому воздействию исключают 
вымывание и выцветание затирки в процессе эксплуатации.</t>
  </si>
  <si>
    <t>4680188128541</t>
  </si>
  <si>
    <t>099824</t>
  </si>
  <si>
    <t>Затирка эластичная ОСНОВИТ ПЛИТСЭЙВ XC6 E миндальный 131 (2 кг)
предназначена для заполнения и 
защиты межплиточных швов от 1 до 10 мм на полах и стенах в жилых и 
общественных помещениях. Применяется при устройстве полов с подогревом. 
Используется в условиях периодического увлажнения: в душевых и ванных 
комнатах, кухнях, вокруг чаши бассейнов, а также на террасах и балконах. Низкое 
водопоглощение и устойчивость к механическому воздействию исключают 
вымывание и выцветание затирки в процессе эксплуатации.</t>
  </si>
  <si>
    <t>4680188128565</t>
  </si>
  <si>
    <t>099937</t>
  </si>
  <si>
    <t>Затирка эластичная ОСНОВИТ ПЛИТСЭЙВ XC6 E кремовый 035 (2 кг)
предназначена для заполнения и 
защиты межплиточных швов от 1 до 10 мм на полах и стенах в жилых и 
общественных помещениях. Применяется при устройстве полов с подогревом. 
Используется в условиях периодического увлажнения: в душевых и ванных 
комнатах, кухнях, вокруг чаши бассейнов, а также на террасах и балконах. Низкое 
водопоглощение и устойчивость к механическому воздействию исключают 
вымывание и выцветание затирки в процессе эксплуатации.</t>
  </si>
  <si>
    <t>4680188128572</t>
  </si>
  <si>
    <t>099939</t>
  </si>
  <si>
    <t>Затирка эластичная ОСНОВИТ ПЛИТСЭЙВ XC6 E слоновая кость 126 (2 кг)
предназначена для заполнения и 
защиты межплиточных швов от 1 до 10 мм на полах и стенах в жилых и 
общественных помещениях. Применяется при устройстве полов с подогревом. 
Используется в условиях периодического увлажнения: в душевых и ванных 
комнатах, кухнях, вокруг чаши бассейнов, а также на террасах и балконах. Низкое 
водопоглощение и устойчивость к механическому воздействию исключают 
вымывание и выцветание затирки в процессе эксплуатации.</t>
  </si>
  <si>
    <t>4680188128589</t>
  </si>
  <si>
    <t>77958</t>
  </si>
  <si>
    <t>Затирка эластичная ОСНОВИТ ПЛИТСЭЙВ XC6 E светло-коричневый 041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</si>
  <si>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4620013125567</t>
  </si>
  <si>
    <t>78069</t>
  </si>
  <si>
    <t>Затирка эластичная ОСНОВИТ ПЛИТСЭЙВ XC6 E какао 043 (2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</si>
  <si>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4620013125345</t>
  </si>
  <si>
    <t>77959</t>
  </si>
  <si>
    <t>Затирка эластичная ОСНОВИТ ПЛИТСЭЙВ XC6 E какао 043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</si>
  <si>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4620013125628</t>
  </si>
  <si>
    <t>78070</t>
  </si>
  <si>
    <t>Затирка эластичная ОСНОВИТ ПЛИТСЭЙВ XC6 E кирпичный 044 (2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</si>
  <si>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4620013125352</t>
  </si>
  <si>
    <t>77960</t>
  </si>
  <si>
    <t>Затирка эластичная ОСНОВИТ ПЛИТСЭЙВ XC6 E кирпичный 044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</si>
  <si>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4620013125635</t>
  </si>
  <si>
    <t>78071</t>
  </si>
  <si>
    <t>Затирка эластичная ОСНОВИТ ПЛИТСЭЙВ XC6 E персик 047 (2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</si>
  <si>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4620013125840</t>
  </si>
  <si>
    <t>77961</t>
  </si>
  <si>
    <t>Затирка эластичная ОСНОВИТ ПЛИТСЭЙВ XC6 E персик 047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</si>
  <si>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4620013125574</t>
  </si>
  <si>
    <t>78072</t>
  </si>
  <si>
    <t>Затирка эластичная ОСНОВИТ ПЛИТСЭЙВ XC6 E золотистый 048 (2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</si>
  <si>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4620013125475</t>
  </si>
  <si>
    <t>77962</t>
  </si>
  <si>
    <t>Затирка эластичная ОСНОВИТ ПЛИТСЭЙВ XC6 E золотистый 048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</si>
  <si>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4620013125758</t>
  </si>
  <si>
    <t>78073</t>
  </si>
  <si>
    <t>Затирка эластичная ОСНОВИТ ПЛИТСЭЙВ XC6 E светло-зеленый 051 (2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</si>
  <si>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4620013125369</t>
  </si>
  <si>
    <t>77963</t>
  </si>
  <si>
    <t>Затирка эластичная ОСНОВИТ ПЛИТСЭЙВ XC6 E светло-зеленый 051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</si>
  <si>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4620013125642</t>
  </si>
  <si>
    <t>78074</t>
  </si>
  <si>
    <t>Затирка эластичная ОСНОВИТ ПЛИТСЭЙВ XC6 E темно-зеленый 052 (2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</si>
  <si>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4620013125420</t>
  </si>
  <si>
    <t>77964</t>
  </si>
  <si>
    <t>Затирка эластичная ОСНОВИТ ПЛИТСЭЙВ XC6 E темно-зеленый 052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</si>
  <si>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4620013125703</t>
  </si>
  <si>
    <t>78075</t>
  </si>
  <si>
    <t>Затирка эластичная ОСНОВИТ ПЛИТСЭЙВ XC6 E нефритовый 054 (2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</si>
  <si>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4620013125451</t>
  </si>
  <si>
    <t>77965</t>
  </si>
  <si>
    <t>Затирка эластичная ОСНОВИТ ПЛИТСЭЙВ XC6 E нефритовый 054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</si>
  <si>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4620013125734</t>
  </si>
  <si>
    <t>78077</t>
  </si>
  <si>
    <t>Затирка эластичная ОСНОВИТ ПЛИТСЭЙВ XC6 E светло-голубой 061 (2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</si>
  <si>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4620013125857</t>
  </si>
  <si>
    <t>77967</t>
  </si>
  <si>
    <t>Затирка эластичная ОСНОВИТ ПЛИТСЭЙВ XC6 E светло-голубой 061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</si>
  <si>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4620013125581</t>
  </si>
  <si>
    <t>78144</t>
  </si>
  <si>
    <t>Затирка эластичная ОСНОВИТ ПЛИТСЭЙВ XC6 E сирень 064 (2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</si>
  <si>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4620013125406</t>
  </si>
  <si>
    <t>77969</t>
  </si>
  <si>
    <t>Затирка эластичная ОСНОВИТ ПЛИТСЭЙВ XC6 E сирень 064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</si>
  <si>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4620013125680</t>
  </si>
  <si>
    <t>78145</t>
  </si>
  <si>
    <t>Затирка эластичная ОСНОВИТ ПЛИТСЭЙВ XC6 E лавандовый 065 (2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</si>
  <si>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4620013125468</t>
  </si>
  <si>
    <t>77970</t>
  </si>
  <si>
    <t>Затирка эластичная ОСНОВИТ ПЛИТСЭЙВ XC6 E лавандовый 065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</si>
  <si>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4620013125741</t>
  </si>
  <si>
    <t>78146</t>
  </si>
  <si>
    <t>Затирка эластичная ОСНОВИТ ПЛИТСЭЙВ XC6 E желтый 070 (2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</si>
  <si>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4620013125376</t>
  </si>
  <si>
    <t>77971</t>
  </si>
  <si>
    <t>Затирка эластичная ОСНОВИТ ПЛИТСЭЙВ XC6 E желтый 070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</si>
  <si>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4620013125659</t>
  </si>
  <si>
    <t>78147</t>
  </si>
  <si>
    <t>Затирка эластичная ОСНОВИТ ПЛИТСЭЙВ XC6 E лимонный 072 (2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</si>
  <si>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4620013125437</t>
  </si>
  <si>
    <t>77972</t>
  </si>
  <si>
    <t>Затирка эластичная ОСНОВИТ ПЛИТСЭЙВ XC6 E лимонный 072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</si>
  <si>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4620013125710</t>
  </si>
  <si>
    <t>78148</t>
  </si>
  <si>
    <t>Затирка эластичная ОСНОВИТ ПЛИТСЭЙВ XC6 E розовый 080 (2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</si>
  <si>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4620013125314</t>
  </si>
  <si>
    <t>77973</t>
  </si>
  <si>
    <t>Затирка эластичная ОСНОВИТ ПЛИТСЭЙВ XC6 E розовый 080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</si>
  <si>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4620013125598</t>
  </si>
  <si>
    <t>78149</t>
  </si>
  <si>
    <t>4620013125321</t>
  </si>
  <si>
    <t>77974</t>
  </si>
  <si>
    <t>4620013125604</t>
  </si>
  <si>
    <t>78150</t>
  </si>
  <si>
    <t>4620013125413</t>
  </si>
  <si>
    <t>77975</t>
  </si>
  <si>
    <t>4620013125697</t>
  </si>
  <si>
    <t>099719</t>
  </si>
  <si>
    <t>Затирка эластичная ОСНОВИТ ПЛИТСЭЙВ XC6 E стальной 115 (2 кг)
предназначена для заполнения и 
защиты межплиточных швов от 1 до 10 мм на полах и стенах в жилых и 
общественных помещениях. Применяется при устройстве полов с подогревом. 
Используется в условиях периодического увлажнения: в душевых и ванных 
комнатах, кухнях, вокруг чаши бассейнов, а также на террасах и балконах. Низкое 
водопоглощение и устойчивость к механическому воздействию исключают 
вымывание и выцветание затирки в процессе эксплуатации.</t>
  </si>
  <si>
    <t>4680188128558</t>
  </si>
  <si>
    <t>74741</t>
  </si>
  <si>
    <t>Затирка эластичная ОСНОВИТ ПЛИТСЭЙВ XC6 E белый 010 (2кг)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</si>
  <si>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4620013125093</t>
  </si>
  <si>
    <t>74899</t>
  </si>
  <si>
    <t>Затирка эластичная ОСНОВИТ ПЛИТСЭЙВ XC6 E белый 010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</si>
  <si>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4620013125086</t>
  </si>
  <si>
    <t>77947</t>
  </si>
  <si>
    <t>Затирка эластичная ОСНОВИТ ПЛИТСЭЙВ XC6 E жасмин 013 (2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</si>
  <si>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4620013125307</t>
  </si>
  <si>
    <t>77948</t>
  </si>
  <si>
    <t>Затирка эластичная ОСНОВИТ ПЛИТСЭЙВ XC6 E жасмин 013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</si>
  <si>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4620013125482</t>
  </si>
  <si>
    <t>74742</t>
  </si>
  <si>
    <t>Затирка эластичная ОСНОВИТ ПЛИТСЭЙВ XC6 E серый 020 (2кг)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</si>
  <si>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4620013125116</t>
  </si>
  <si>
    <t>74900</t>
  </si>
  <si>
    <t>Затирка эластичная ОСНОВИТ ПЛИТСЭЙВ XC6 E серый 020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</si>
  <si>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4620013125109</t>
  </si>
  <si>
    <t>77949</t>
  </si>
  <si>
    <t>Затирка эластичная ОСНОВИТ ПЛИТСЭЙВ XC6 E светло-серый 021 (2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</si>
  <si>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4620013125772</t>
  </si>
  <si>
    <t>77950</t>
  </si>
  <si>
    <t>Затирка эластичная ОСНОВИТ ПЛИТСЭЙВ XC6 E светло-серый 021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</si>
  <si>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4620013125505</t>
  </si>
  <si>
    <t>78045</t>
  </si>
  <si>
    <t>Затирка эластичная ОСНОВИТ ПЛИТСЭЙВ XC6 E темно-серый 022 (2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</si>
  <si>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4620013125765</t>
  </si>
  <si>
    <t>77951</t>
  </si>
  <si>
    <t>Затирка эластичная ОСНОВИТ ПЛИТСЭЙВ XC6 E темно-серый 022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</si>
  <si>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4620013125499</t>
  </si>
  <si>
    <t>78049</t>
  </si>
  <si>
    <t>Затирка эластичная ОСНОВИТ ПЛИТСЭЙВ XC6 E графит 023 (2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</si>
  <si>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4620013125338</t>
  </si>
  <si>
    <t>77952</t>
  </si>
  <si>
    <t>Затирка эластичная ОСНОВИТ ПЛИТСЭЙВ XC6 E графит 023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</si>
  <si>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4620013125611</t>
  </si>
  <si>
    <t>78051</t>
  </si>
  <si>
    <t>Затирка эластичная ОСНОВИТ ПЛИТСЭЙВ XC6 E серебро 024 (2кг)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</si>
  <si>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4620013125789</t>
  </si>
  <si>
    <t>77953</t>
  </si>
  <si>
    <t>Затирка эластичная ОСНОВИТ ПЛИТСЭЙВ XC6 E серебро 024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</si>
  <si>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4620013125512</t>
  </si>
  <si>
    <t>78053</t>
  </si>
  <si>
    <t>Затирка эластичная ОСНОВИТ ПЛИТСЭЙВ XC6 E бежевый 030 (2кг)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</si>
  <si>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4620013125796</t>
  </si>
  <si>
    <t>77954</t>
  </si>
  <si>
    <t>Затирка эластичная ОСНОВИТ ПЛИТСЭЙВ XC6 E бежевый 030 (20кг)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</si>
  <si>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4620013125529</t>
  </si>
  <si>
    <t>78054</t>
  </si>
  <si>
    <t>Затирка эластичная ОСНОВИТ ПЛИТСЭЙВ XC6 E багамы 031 (2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</si>
  <si>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4620013125802</t>
  </si>
  <si>
    <t>77955</t>
  </si>
  <si>
    <t>Затирка эластичная ОСНОВИТ ПЛИТСЭЙВ XC6 E багамы 031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</si>
  <si>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4620013125536</t>
  </si>
  <si>
    <t>78066</t>
  </si>
  <si>
    <t>Затирка эластичная ОСНОВИТ ПЛИТСЭЙВ XC6 E карамель 032 (2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</si>
  <si>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4620013125819</t>
  </si>
  <si>
    <t>77956</t>
  </si>
  <si>
    <t>Затирка эластичная ОСНОВИТ ПЛИТСЭЙВ XC6 E карамель 032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</si>
  <si>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4620013125543</t>
  </si>
  <si>
    <t>78067</t>
  </si>
  <si>
    <t>Затирка эластичная ОСНОВИТ ПЛИТСЭЙВ XC6 E ваниль 033 (2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</si>
  <si>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4620013125826</t>
  </si>
  <si>
    <t>77957</t>
  </si>
  <si>
    <t>Затирка эластичная ОСНОВИТ ПЛИТСЭЙВ XC6 E ваниль 033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</si>
  <si>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4620013125550</t>
  </si>
  <si>
    <t>87135</t>
  </si>
  <si>
    <t>Затирка эластичная ОСНОВИТ ПЛИТСЭЙВ XC6 E венге 039 (2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</si>
  <si>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4620013129176</t>
  </si>
  <si>
    <t>87133</t>
  </si>
  <si>
    <t>Затирка эластичная ОСНОВИТ ПЛИТСЭЙВ XC6 E венге 039 (20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</si>
  <si>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4620013129183</t>
  </si>
  <si>
    <t>78068</t>
  </si>
  <si>
    <t>Затирка эластичная ОСНОВИТ ПЛИТСЭЙВ XC6 E светло-коричневый 041 (2 кг)
Для заполнения и защиты межплиточных швов шириной 1-6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</si>
  <si>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4620013125833</t>
  </si>
  <si>
    <t>099718</t>
  </si>
  <si>
    <t>Затирка эластичная ОСНОВИТ ПЛИТСЭЙВ XC6 E стальной 115 (20 кг)
предназначена для заполнения и 
защиты межплиточных швов от 1 до 10 мм на полах и стенах в жилых и 
общественных помещениях. Применяется при устройстве полов с подогревом. 
Используется в условиях периодического увлажнения: в душевых и ванных 
комнатах, кухнях, вокруг чаши бассейнов, а также на террасах и балконах. Низкое 
водопоглощение и устойчивость к механическому воздействию исключают 
вымывание и выцветание затирки в процессе эксплуатации.</t>
  </si>
  <si>
    <t>4680188128503</t>
  </si>
  <si>
    <t>SE1</t>
  </si>
  <si>
    <t>84242</t>
  </si>
  <si>
    <t>4665296252166</t>
  </si>
  <si>
    <t>XE15 Е</t>
  </si>
  <si>
    <t>100120</t>
  </si>
  <si>
    <t>4680188129609</t>
  </si>
  <si>
    <t>SE1 P</t>
  </si>
  <si>
    <t>84243</t>
  </si>
  <si>
    <t>4665296252173</t>
  </si>
  <si>
    <t>90411</t>
  </si>
  <si>
    <t>4630038214122</t>
  </si>
  <si>
    <t>XE1</t>
  </si>
  <si>
    <t>84410</t>
  </si>
  <si>
    <t>Металлизированная добавка для эпоксидной затирки ОСНОВИТ ПЛИТСЭЙВ XE1 русское золото 014/1 (0.13 кг)
Металлизированная добавка для эпоксидной затирки предназначена для получения новых цветов эпоксидной затирки. Рекомендуется использовать с бесцветной затиркой Плитсэйв ХЕ15 Е Хамелеон 014</t>
  </si>
  <si>
    <t>4665296251961</t>
  </si>
  <si>
    <t>84413</t>
  </si>
  <si>
    <t>Металлизированная добавка для эпоксидной затирки ОСНОВИТ ПЛИТСЭЙВ XE1 антик 014/3 (0,13 кг)
Металлизированная добавка для эпоксидной затирки предназначена для получения новых цветов эпоксидной затирки. Рекомендуется использовать с бесцветной затиркой Плитсэйв ХЕ15 Е Хамелеон 014</t>
  </si>
  <si>
    <t>4665296251985</t>
  </si>
  <si>
    <t>84415</t>
  </si>
  <si>
    <t>Металлизированная добавка для эпоксидной затирки ОСНОВИТ ПЛИТСЭЙВ XE1 песчаное золото 014/5 (0,13 кг)
Металлизированная добавка для эпоксидной затирки предназначена для получения новых цветов эпоксидной затирки. Рекомендуется использовать с бесцветной затиркой Плитсэйв ХЕ15 Е Хамелеон 014</t>
  </si>
  <si>
    <t>4665296252005</t>
  </si>
  <si>
    <t>84416</t>
  </si>
  <si>
    <t>Металлизированная добавка для эпоксидной затирки ОСНОВИТ ПЛИТСЭЙВ XE1 бронза 014/6 (0,13 кг)
Металлизированная добавка для эпоксидной затирки предназначена для получения новых цветов эпоксидной затирки. Рекомендуется использовать с бесцветной затиркой Плитсэйв ХЕ15 Е Хамелеон 014</t>
  </si>
  <si>
    <t>4665296252012</t>
  </si>
  <si>
    <t>84418</t>
  </si>
  <si>
    <t>Металлизированная добавка для эпоксидной затирки ОСНОВИТ ПЛИТСЭЙВ XE1 медь 014/7 (0,13 кг)
Металлизированная добавка для эпоксидной затирки предназначена для получения новых цветов эпоксидной затирки. Рекомендуется использовать с бесцветной затиркой Плитсэйв ХЕ15 Е Хамелеон 014</t>
  </si>
  <si>
    <t>4665296252029</t>
  </si>
  <si>
    <t>84419</t>
  </si>
  <si>
    <t>Металлизированная добавка для эпоксидной затирки ОСНОВИТ ПЛИТСЭЙВ XE1 шампань 014/8 (0,13 кг)
Металлизированная добавка для эпоксидной затирки предназначена для получения новых цветов эпоксидной затирки. Рекомендуется использовать с бесцветной затиркой Плитсэйв ХЕ15 Е Хамелеон 014</t>
  </si>
  <si>
    <t>4665296252036</t>
  </si>
  <si>
    <t>84420</t>
  </si>
  <si>
    <t>Металлизированная добавка для эпоксидной затирки ОСНОВИТ ПЛИТСЭЙВ XE1 винный 014/9 (0,13 кг)
Металлизированная добавка для эпоксидной затирки предназначена для получения новых цветов эпоксидной затирки. Рекомендуется использовать с бесцветной затиркой Плитсэйв ХЕ15 Е Хамелеон 014</t>
  </si>
  <si>
    <t>4665296252043</t>
  </si>
  <si>
    <t>84421</t>
  </si>
  <si>
    <t>Металлизированная добавка для эпоксидной затирки ОСНОВИТ ПЛИТСЭЙВ XE1 малиновый 014/10 (0,13 кг)
Металлизированная добавка для эпоксидной затирки предназначена для получения новых цветов эпоксидной затирки. Рекомендуется использовать с бесцветной затиркой Плитсэйв ХЕ15 Е Хамелеон 014</t>
  </si>
  <si>
    <t>4665296252050</t>
  </si>
  <si>
    <t>84422</t>
  </si>
  <si>
    <t>Металлизированная добавка для эпоксидной затирки ОСНОВИТ ПЛИТСЭЙВ XE1 сиреневый 014/11 (0,13 кг)
Металлизированная добавка для эпоксидной затирки предназначена для получения новых цветов эпоксидной затирки. Рекомендуется использовать с бесцветной затиркой Плитсэйв ХЕ15 Е Хамелеон 014</t>
  </si>
  <si>
    <t>4665296252067</t>
  </si>
  <si>
    <t>84423</t>
  </si>
  <si>
    <t>Металлизированная добавка для эпоксидной затирки ОСНОВИТ ПЛИТСЭЙВ XE1 лиловый 014/12 (0,13 кг)
Металлизированная добавка для эпоксидной затирки предназначена для получения новых цветов эпоксидной затирки. Рекомендуется использовать с бесцветной затиркой Плитсэйв ХЕ15 Е Хамелеон 014</t>
  </si>
  <si>
    <t>4665296252074</t>
  </si>
  <si>
    <t>84424</t>
  </si>
  <si>
    <t>Металлизированная добавка для эпоксидной затирки ОСНОВИТ ПЛИТСЭЙВ XE1 небесный 014/13 (0,13 кг)
Металлизированная добавка для эпоксидной затирки предназначена для получения новых цветов эпоксидной затирки. Рекомендуется использовать с бесцветной затиркой Плитсэйв ХЕ15 Е Хамелеон 014</t>
  </si>
  <si>
    <t>4665296252081</t>
  </si>
  <si>
    <t>84425</t>
  </si>
  <si>
    <t>Металлизированная добавка для эпоксидной затирки ОСНОВИТ ПЛИТСЭЙВ XE1 морской 014/14 (0,13 кг)
Металлизированная добавка для эпоксидной затирки предназначена для получения новых цветов эпоксидной затирки. Рекомендуется использовать с бесцветной затиркой Плитсэйв ХЕ15 Е Хамелеон 014</t>
  </si>
  <si>
    <t>4665296252098</t>
  </si>
  <si>
    <t>84426</t>
  </si>
  <si>
    <t>Металлизированная добавка для эпоксидной затирки ОСНОВИТ ПЛИТСЭЙВ XE1 сапфир 014/15 (0,13 кг)
Металлизированная добавка для эпоксидной затирки предназначена для получения новых цветов эпоксидной затирки. Рекомендуется использовать с бесцветной затиркой Плитсэйв ХЕ15 Е Хамелеон 014</t>
  </si>
  <si>
    <t>4665296252104</t>
  </si>
  <si>
    <t>84427</t>
  </si>
  <si>
    <t>Металлизированная добавка для эпоксидной затирки ОСНОВИТ ПЛИТСЭЙВ XE1 оникс 014/16 (0,13 кг)
Металлизированная добавка для эпоксидной затирки предназначена для получения новых цветов эпоксидной затирки. Рекомендуется использовать с бесцветной затиркой Плитсэйв ХЕ15 Е Хамелеон 014</t>
  </si>
  <si>
    <t>4665296252111</t>
  </si>
  <si>
    <t>84428</t>
  </si>
  <si>
    <t>Металлизированная добавка для эпоксидной затирки ОСНОВИТ ПЛИТСЭЙВ XE1 изумруд 014/17 (0,13 кг)
Металлизированная добавка для эпоксидной затирки предназначена для получения новых цветов эпоксидной затирки. Рекомендуется использовать с бесцветной затиркой Плитсэйв ХЕ15 Е Хамелеон 014</t>
  </si>
  <si>
    <t>4665296252128</t>
  </si>
  <si>
    <t>84429</t>
  </si>
  <si>
    <t>Металлизированная добавка для эпоксидной затирки ОСНОВИТ ПЛИТСЭЙВ XE1 венге 014/18 (0,13 кг)
Металлизированная добавка для эпоксидной затирки предназначена для получения новых цветов эпоксидной затирки. Рекомендуется использовать с бесцветной затиркой Плитсэйв ХЕ15 Е Хамелеон 014</t>
  </si>
  <si>
    <t>4665296252135</t>
  </si>
  <si>
    <t>84430</t>
  </si>
  <si>
    <t>Металлизированная добавка для эпоксидной затирки ОСНОВИТ ПЛИТСЭЙВ XE1 металлик 014/19 (0,13 кг)
Металлизированная добавка для эпоксидной затирки предназначена для получения новых цветов эпоксидной затирки. Рекомендуется использовать с бесцветной затиркой Плитсэйв ХЕ15 Е Хамелеон 014</t>
  </si>
  <si>
    <t>4665296252142</t>
  </si>
  <si>
    <t>84431</t>
  </si>
  <si>
    <t>Металлизированная добавка для эпоксидной затирки ОСНОВИТ ПЛИТСЭЙВ XE1 тайфун 014/20 (0,13 кг)
Металлизированная добавка для эпоксидной затирки предназначена для получения новых цветов эпоксидной затирки. Рекомендуется использовать с бесцветной затиркой Плитсэйв ХЕ15 Е Хамелеон 014</t>
  </si>
  <si>
    <t>4665296252159</t>
  </si>
  <si>
    <t>84412</t>
  </si>
  <si>
    <t>Металлизированная добавка для эпоксидной затирки ОСНОВИТ ПЛИТСЭЙВ XE1 золото 014/2 (0,13 кг)
Металлизированная добавка для эпоксидной затирки предназначена для получения новых цветов эпоксидной затирки. Рекомендуется использовать с бесцветной затиркой Плитсэйв ХЕ15 Е Хамелеон 014</t>
  </si>
  <si>
    <t>4665296251978</t>
  </si>
  <si>
    <t>84414</t>
  </si>
  <si>
    <t>Металлизированная добавка для эпоксидной затирки ОСНОВИТ ПЛИТСЭЙВ XE1 серебро 014/4 (0,13 кг)
Металлизированная добавка для эпоксидной затирки предназначена для получения новых цветов эпоксидной затирки. Рекомендуется использовать с бесцветной затиркой Плитсэйв ХЕ15 Е Хамелеон 014</t>
  </si>
  <si>
    <t>4665296251992</t>
  </si>
  <si>
    <t>90425</t>
  </si>
  <si>
    <t>4630038213859</t>
  </si>
  <si>
    <t>90419</t>
  </si>
  <si>
    <t>4630038213873</t>
  </si>
  <si>
    <t>90397</t>
  </si>
  <si>
    <t>4630038213866</t>
  </si>
  <si>
    <t>90405</t>
  </si>
  <si>
    <t>4630038213880</t>
  </si>
  <si>
    <t>90406</t>
  </si>
  <si>
    <t>4630038213897</t>
  </si>
  <si>
    <t>90423</t>
  </si>
  <si>
    <t>4630038213903</t>
  </si>
  <si>
    <t>90395</t>
  </si>
  <si>
    <t>4630038213910</t>
  </si>
  <si>
    <t>90426</t>
  </si>
  <si>
    <t>4630038213965</t>
  </si>
  <si>
    <t>90427</t>
  </si>
  <si>
    <t>4630038213972</t>
  </si>
  <si>
    <t>90424</t>
  </si>
  <si>
    <t>4630038213927</t>
  </si>
  <si>
    <t>90409</t>
  </si>
  <si>
    <t>4630038213989</t>
  </si>
  <si>
    <t>90415</t>
  </si>
  <si>
    <t>4630038213934</t>
  </si>
  <si>
    <t>90428</t>
  </si>
  <si>
    <t>4630038214023</t>
  </si>
  <si>
    <t>91885</t>
  </si>
  <si>
    <t>4630038214030</t>
  </si>
  <si>
    <t>90417</t>
  </si>
  <si>
    <t>4630038213941</t>
  </si>
  <si>
    <t>90408</t>
  </si>
  <si>
    <t>4630038214047</t>
  </si>
  <si>
    <t>90400</t>
  </si>
  <si>
    <t>4630038214016</t>
  </si>
  <si>
    <t>90412</t>
  </si>
  <si>
    <t>4630038214054</t>
  </si>
  <si>
    <t>90410</t>
  </si>
  <si>
    <t>4630038214061</t>
  </si>
  <si>
    <t>90398</t>
  </si>
  <si>
    <t>4630038214078</t>
  </si>
  <si>
    <t>90401</t>
  </si>
  <si>
    <t>4630038214085</t>
  </si>
  <si>
    <t>90414</t>
  </si>
  <si>
    <t>4630038214092</t>
  </si>
  <si>
    <t>90413</t>
  </si>
  <si>
    <t>4630038213958</t>
  </si>
  <si>
    <t>90404</t>
  </si>
  <si>
    <t>4630038214108</t>
  </si>
  <si>
    <t>90403</t>
  </si>
  <si>
    <t>4630038213996</t>
  </si>
  <si>
    <t>90418</t>
  </si>
  <si>
    <t>4630038214115</t>
  </si>
  <si>
    <t>90407</t>
  </si>
  <si>
    <t>4630038214139</t>
  </si>
  <si>
    <t>90416</t>
  </si>
  <si>
    <t>4630038214009</t>
  </si>
  <si>
    <t>90394</t>
  </si>
  <si>
    <t>4630038214146</t>
  </si>
  <si>
    <t>90402</t>
  </si>
  <si>
    <t>4630038214153</t>
  </si>
  <si>
    <t>100540</t>
  </si>
  <si>
    <t>4630276101734</t>
  </si>
  <si>
    <t>100544</t>
  </si>
  <si>
    <t>4630276101888</t>
  </si>
  <si>
    <t>100548</t>
  </si>
  <si>
    <t>4630276101963</t>
  </si>
  <si>
    <t>100538</t>
  </si>
  <si>
    <t>4630276101710</t>
  </si>
  <si>
    <t>100542</t>
  </si>
  <si>
    <t>4630276101758</t>
  </si>
  <si>
    <t>100536</t>
  </si>
  <si>
    <t>4630276101697</t>
  </si>
  <si>
    <t>100642</t>
  </si>
  <si>
    <t>4630276102113</t>
  </si>
  <si>
    <t>100552</t>
  </si>
  <si>
    <t>4630276102052</t>
  </si>
  <si>
    <t>100704</t>
  </si>
  <si>
    <t>4630276102489</t>
  </si>
  <si>
    <t>97645</t>
  </si>
  <si>
    <t>Эпоксидная затирка эластичная ОСНОВИТ ПЛИТСЭЙВ XE15 Е жасмин 013 (5 кг)</t>
  </si>
  <si>
    <t>4680188120873</t>
  </si>
  <si>
    <t>97646</t>
  </si>
  <si>
    <t>Эпоксидная затирка эластичная ОСНОВИТ ПЛИТСЭЙВ XE15 Е светло-бежевый 034 (5 кг)</t>
  </si>
  <si>
    <t>4680188120880</t>
  </si>
  <si>
    <t>97647</t>
  </si>
  <si>
    <t>Эпоксидная затирка эластичная ОСНОВИТ ПЛИТСЭЙВ XE15 Е ваниль 033 (5 кг)</t>
  </si>
  <si>
    <t>4680188120897</t>
  </si>
  <si>
    <t>97648</t>
  </si>
  <si>
    <t>Эпоксидная затирка эластичная ОСНОВИТ ПЛИТСЭЙВ XE15 Е кремовый 035 (5 кг)</t>
  </si>
  <si>
    <t>4680188120903</t>
  </si>
  <si>
    <t>97649</t>
  </si>
  <si>
    <t>Эпоксидная затирка эластичная ОСНОВИТ ПЛИТСЭЙВ XE15 Е антик 037 (5 кг)</t>
  </si>
  <si>
    <t>4680188120910</t>
  </si>
  <si>
    <t>97650</t>
  </si>
  <si>
    <t>Эпоксидная затирка эластичная ОСНОВИТ ПЛИТСЭЙВ XE15 Е светло-серый 021 (5 кг)</t>
  </si>
  <si>
    <t>4680188120927</t>
  </si>
  <si>
    <t>97651</t>
  </si>
  <si>
    <t>Эпоксидная затирка эластичная ОСНОВИТ ПЛИТСЭЙВ XE15 Е серый 020 (5 кг)</t>
  </si>
  <si>
    <t>4680188120941</t>
  </si>
  <si>
    <t>97652</t>
  </si>
  <si>
    <t>Эпоксидная затирка эластичная ОСНОВИТ ПЛИТСЭЙВ XE15 Е персиковый 047 (5 кг)</t>
  </si>
  <si>
    <t>4680188120958</t>
  </si>
  <si>
    <t>97653</t>
  </si>
  <si>
    <t>Эпоксидная затирка эластичная ОСНОВИТ ПЛИТСЭЙВ XE15 Е охра 072 (5 кг)</t>
  </si>
  <si>
    <t>4680188120965</t>
  </si>
  <si>
    <t>97654</t>
  </si>
  <si>
    <t>Эпоксидная затирка эластичная ОСНОВИТ ПЛИТСЭЙВ XE15 Е графит 023 (5 кг)</t>
  </si>
  <si>
    <t>4680188120972</t>
  </si>
  <si>
    <t>97655</t>
  </si>
  <si>
    <t>Эпоксидная затирка эластичная ОСНОВИТ ПЛИТСЭЙВ XE15 Е черный 025 (5 кг)</t>
  </si>
  <si>
    <t>4680188120989</t>
  </si>
  <si>
    <t>97656</t>
  </si>
  <si>
    <t>Эпоксидная затирка эластичная ОСНОВИТ ПЛИТСЭЙВ XE15 Е желтый 070 (5 кг)</t>
  </si>
  <si>
    <t>4680188120996</t>
  </si>
  <si>
    <t>97657</t>
  </si>
  <si>
    <t>Эпоксидная затирка эластичная ОСНОВИТ ПЛИТСЭЙВ XE15 Е красный 085 (5 кг)</t>
  </si>
  <si>
    <t>4680188121009</t>
  </si>
  <si>
    <t>97658</t>
  </si>
  <si>
    <t>Эпоксидная затирка эластичная ОСНОВИТ ПЛИТСЭЙВ XE15 Е небесный 064 (5 кг)</t>
  </si>
  <si>
    <t>4680188121016</t>
  </si>
  <si>
    <t>97659</t>
  </si>
  <si>
    <t>Эпоксидная затирка эластичная ОСНОВИТ ПЛИТСЭЙВ XE15 Е синий 065 (5 кг)</t>
  </si>
  <si>
    <t>4680188121023</t>
  </si>
  <si>
    <t>97660</t>
  </si>
  <si>
    <t>Эпоксидная затирка эластичная ОСНОВИТ ПЛИТСЭЙВ XE15 Е светло-коричневый 041 (5 кг)</t>
  </si>
  <si>
    <t>4680188121030</t>
  </si>
  <si>
    <t>97661</t>
  </si>
  <si>
    <t>Эпоксидная затирка эластичная ОСНОВИТ ПЛИТСЭЙВ XE15 Е коричневый 040 (5 кг)</t>
  </si>
  <si>
    <t>4680188121047</t>
  </si>
  <si>
    <t>97662</t>
  </si>
  <si>
    <t>Эпоксидная затирка эластичная ОСНОВИТ ПЛИТСЭЙВ XE15 Е темно-коричневый 042 (5 кг)</t>
  </si>
  <si>
    <t>4680188121054</t>
  </si>
  <si>
    <t>97663</t>
  </si>
  <si>
    <t>Эпоксидная затирка эластичная ОСНОВИТ ПЛИТСЭЙВ XE15 Е светло-розовый 081 (5 кг)</t>
  </si>
  <si>
    <t>4680188121061</t>
  </si>
  <si>
    <t>97664</t>
  </si>
  <si>
    <t>Эпоксидная затирка эластичная ОСНОВИТ ПЛИТСЭЙВ XE15 Е темно-зеленый 052 (5 кг)</t>
  </si>
  <si>
    <t>4680188121078</t>
  </si>
  <si>
    <t>97665</t>
  </si>
  <si>
    <t>Эпоксидная затирка эластичная ОСНОВИТ ПЛИТСЭЙВ XE15 Е темная ночь 066 (5 кг)</t>
  </si>
  <si>
    <t>4680188121085</t>
  </si>
  <si>
    <t>97666</t>
  </si>
  <si>
    <t>Эпоксидная затирка эластичная ОСНОВИТ ПЛИТСЭЙВ XE15 Е багамы 031 (5 кг)</t>
  </si>
  <si>
    <t>4680188121092</t>
  </si>
  <si>
    <t>97667</t>
  </si>
  <si>
    <t>Эпоксидная затирка эластичная ОСНОВИТ ПЛИТСЭЙВ XE15 Е бежевый 030 (5 кг)</t>
  </si>
  <si>
    <t>4680188121115</t>
  </si>
  <si>
    <t>97668</t>
  </si>
  <si>
    <t>Эпоксидная затирка эластичная ОСНОВИТ ПЛИТСЭЙВ XE15 Е тициан 049 (5 кг)</t>
  </si>
  <si>
    <t>4680188121139</t>
  </si>
  <si>
    <t>97669</t>
  </si>
  <si>
    <t>Эпоксидная затирка эластичная ОСНОВИТ ПЛИТСЭЙВ XE15 Е оранжевый 046 (5 кг)</t>
  </si>
  <si>
    <t>4680188121153</t>
  </si>
  <si>
    <t>97670</t>
  </si>
  <si>
    <t>Эпоксидная затирка эластичная ОСНОВИТ ПЛИТСЭЙВ XE15 Е ярко-розовый 086 (5 кг)</t>
  </si>
  <si>
    <t>4680188121160</t>
  </si>
  <si>
    <t>97671</t>
  </si>
  <si>
    <t>Эпоксидная затирка эластичная ОСНОВИТ ПЛИТСЭЙВ XE15 Е лазурь 063 (5 кг)</t>
  </si>
  <si>
    <t>4680188121177</t>
  </si>
  <si>
    <t>97672</t>
  </si>
  <si>
    <t>Эпоксидная затирка эластичная ОСНОВИТ ПЛИТСЭЙВ XE15 Е темно-бордовый 087 (5 кг)</t>
  </si>
  <si>
    <t>4680188121184</t>
  </si>
  <si>
    <t>97673</t>
  </si>
  <si>
    <t>Эпоксидная затирка эластичная ОСНОВИТ ПЛИТСЭЙВ XE15 E венге 039 (5 кг)</t>
  </si>
  <si>
    <t>4680188121191</t>
  </si>
  <si>
    <t>97674</t>
  </si>
  <si>
    <t>Эпоксидная затирка эластичная ОСНОВИТ ПЛИТСЭЙВ XE15 Е платина 018 (5 кг)</t>
  </si>
  <si>
    <t>4680188121214</t>
  </si>
  <si>
    <t>97675</t>
  </si>
  <si>
    <t>Эпоксидная затирка эластичная ОСНОВИТ ПЛИТСЭЙВ XE15 Е светлое серебро 016 (5 кг)</t>
  </si>
  <si>
    <t>4680188121221</t>
  </si>
  <si>
    <t>97643</t>
  </si>
  <si>
    <t>Эпоксидная затирка эластичная ОСНОВИТ ПЛИТСЭЙВ XE15 Е хамелеон 014 (5 кг)</t>
  </si>
  <si>
    <t>4680188120859</t>
  </si>
  <si>
    <t>96314</t>
  </si>
  <si>
    <t>4630038217840</t>
  </si>
  <si>
    <t>96504</t>
  </si>
  <si>
    <t>4630038217888</t>
  </si>
  <si>
    <t>97644</t>
  </si>
  <si>
    <t>Эпоксидная затирка эластичная ОСНОВИТ ПЛИТСЭЙВ XE15 Е белый 010 (5 кг)</t>
  </si>
  <si>
    <t>4680188120866</t>
  </si>
  <si>
    <t>100837</t>
  </si>
  <si>
    <t>4630276102601</t>
  </si>
  <si>
    <t>100550</t>
  </si>
  <si>
    <t>4630276102014</t>
  </si>
  <si>
    <t>100554</t>
  </si>
  <si>
    <t>4630276102090</t>
  </si>
  <si>
    <t>100706</t>
  </si>
  <si>
    <t>4630276102519</t>
  </si>
  <si>
    <t>100644</t>
  </si>
  <si>
    <t>4630276102335</t>
  </si>
  <si>
    <t>100107</t>
  </si>
  <si>
    <t>4680188129524</t>
  </si>
  <si>
    <t>100103</t>
  </si>
  <si>
    <t>4680188129487</t>
  </si>
  <si>
    <t>100111</t>
  </si>
  <si>
    <t>4680188129562</t>
  </si>
  <si>
    <t>100115</t>
  </si>
  <si>
    <t>4680188129470</t>
  </si>
  <si>
    <t>100546</t>
  </si>
  <si>
    <t>4630276101925</t>
  </si>
  <si>
    <t>100101</t>
  </si>
  <si>
    <t>4680188129432</t>
  </si>
  <si>
    <t>100109</t>
  </si>
  <si>
    <t>4680188129548</t>
  </si>
  <si>
    <t>100113</t>
  </si>
  <si>
    <t>4680188129456</t>
  </si>
  <si>
    <t>100118</t>
  </si>
  <si>
    <t>4680188129586</t>
  </si>
  <si>
    <t>099942</t>
  </si>
  <si>
    <t>4680188128619</t>
  </si>
  <si>
    <t>100105</t>
  </si>
  <si>
    <t>4680188129500</t>
  </si>
  <si>
    <t>XE2</t>
  </si>
  <si>
    <t>84432</t>
  </si>
  <si>
    <t>4630038219653</t>
  </si>
  <si>
    <t>Решения для выравнивания пола и стен</t>
  </si>
  <si>
    <t>Монтажные смеси</t>
  </si>
  <si>
    <t>MC112</t>
  </si>
  <si>
    <t>67739</t>
  </si>
  <si>
    <t>4620013124058</t>
  </si>
  <si>
    <t>MC112 F</t>
  </si>
  <si>
    <t>67741</t>
  </si>
  <si>
    <t>4620013124034</t>
  </si>
  <si>
    <t>Штукатурки цементные</t>
  </si>
  <si>
    <t>PC211 M</t>
  </si>
  <si>
    <t>100455</t>
  </si>
  <si>
    <t>4630276101192</t>
  </si>
  <si>
    <t>PC22 H</t>
  </si>
  <si>
    <t>67753</t>
  </si>
  <si>
    <t>4620013126762</t>
  </si>
  <si>
    <t>PC23</t>
  </si>
  <si>
    <t>72879</t>
  </si>
  <si>
    <t>4620013124430</t>
  </si>
  <si>
    <t>Штукатурки гипсовые</t>
  </si>
  <si>
    <t>PG25</t>
  </si>
  <si>
    <t>75548</t>
  </si>
  <si>
    <t>4620013125000</t>
  </si>
  <si>
    <t>PG25 W</t>
  </si>
  <si>
    <t>85487</t>
  </si>
  <si>
    <t>4620013129817</t>
  </si>
  <si>
    <t>75570</t>
  </si>
  <si>
    <t>4620013125017</t>
  </si>
  <si>
    <t>PK272 M</t>
  </si>
  <si>
    <t>100933</t>
  </si>
  <si>
    <t>4630276102762</t>
  </si>
  <si>
    <t>Шпаклёвки цементные</t>
  </si>
  <si>
    <t>PC30 MG</t>
  </si>
  <si>
    <t>72516</t>
  </si>
  <si>
    <t>4620013124324</t>
  </si>
  <si>
    <t>PC30 MW</t>
  </si>
  <si>
    <t>67756</t>
  </si>
  <si>
    <t>4620013125239</t>
  </si>
  <si>
    <t>PC31 G</t>
  </si>
  <si>
    <t>82692</t>
  </si>
  <si>
    <t>4620013126885</t>
  </si>
  <si>
    <t>PC32 W</t>
  </si>
  <si>
    <t>85486</t>
  </si>
  <si>
    <t>4620013127097</t>
  </si>
  <si>
    <t>67758</t>
  </si>
  <si>
    <t>4620013126823</t>
  </si>
  <si>
    <t>PG33 H</t>
  </si>
  <si>
    <t>86935</t>
  </si>
  <si>
    <t>4630038212777</t>
  </si>
  <si>
    <t>PG34 W</t>
  </si>
  <si>
    <t>93703</t>
  </si>
  <si>
    <t>4630038215280</t>
  </si>
  <si>
    <t>PG35 W</t>
  </si>
  <si>
    <t>85488</t>
  </si>
  <si>
    <t>4620013127110</t>
  </si>
  <si>
    <t>67759</t>
  </si>
  <si>
    <t>4620013123976</t>
  </si>
  <si>
    <t>PG36 W</t>
  </si>
  <si>
    <t>87587</t>
  </si>
  <si>
    <t>4620013129824</t>
  </si>
  <si>
    <t>67760</t>
  </si>
  <si>
    <t>4620013126519</t>
  </si>
  <si>
    <t>PP37 W</t>
  </si>
  <si>
    <t>67761</t>
  </si>
  <si>
    <t>4620013126496</t>
  </si>
  <si>
    <t>PP38 W</t>
  </si>
  <si>
    <t>85485</t>
  </si>
  <si>
    <t>4620013127103</t>
  </si>
  <si>
    <t>79478</t>
  </si>
  <si>
    <t>4620013126526</t>
  </si>
  <si>
    <t>Смеси для устройства пола</t>
  </si>
  <si>
    <t>FC40</t>
  </si>
  <si>
    <t>93778</t>
  </si>
  <si>
    <t>4630038215549</t>
  </si>
  <si>
    <t>FC43 L</t>
  </si>
  <si>
    <t>82551</t>
  </si>
  <si>
    <t>4620013126830</t>
  </si>
  <si>
    <t>FC49</t>
  </si>
  <si>
    <t>87132</t>
  </si>
  <si>
    <t>4620013127752</t>
  </si>
  <si>
    <t>FK47</t>
  </si>
  <si>
    <t>73476</t>
  </si>
  <si>
    <t>4620013124423</t>
  </si>
  <si>
    <t>FC41 H</t>
  </si>
  <si>
    <t>72105</t>
  </si>
  <si>
    <t>4620013124294</t>
  </si>
  <si>
    <t>FC42</t>
  </si>
  <si>
    <t>67763</t>
  </si>
  <si>
    <t>4620013127028</t>
  </si>
  <si>
    <t>FC47</t>
  </si>
  <si>
    <t>72106</t>
  </si>
  <si>
    <t>4620013124317</t>
  </si>
  <si>
    <t>FK45 R</t>
  </si>
  <si>
    <t>4620013123884</t>
  </si>
  <si>
    <t>66962</t>
  </si>
  <si>
    <t>FK46</t>
  </si>
  <si>
    <t>83165</t>
  </si>
  <si>
    <t>4620013126892</t>
  </si>
  <si>
    <t>FK48 R</t>
  </si>
  <si>
    <t>67449</t>
  </si>
  <si>
    <t>4620013123914</t>
  </si>
  <si>
    <t>Штукатурки декоративные</t>
  </si>
  <si>
    <t>LP50</t>
  </si>
  <si>
    <t>82268</t>
  </si>
  <si>
    <t>4620013126793</t>
  </si>
  <si>
    <t>LP51</t>
  </si>
  <si>
    <t>72993</t>
  </si>
  <si>
    <t>4620013124249</t>
  </si>
  <si>
    <t>91639</t>
  </si>
  <si>
    <t>4630038213798</t>
  </si>
  <si>
    <t>91369</t>
  </si>
  <si>
    <t>4630038213361</t>
  </si>
  <si>
    <t>91638</t>
  </si>
  <si>
    <t>4620013123952</t>
  </si>
  <si>
    <t>91370</t>
  </si>
  <si>
    <t>4630038213354</t>
  </si>
  <si>
    <t>LP51A</t>
  </si>
  <si>
    <t>69472</t>
  </si>
  <si>
    <t>4620013123969</t>
  </si>
  <si>
    <t>LP52</t>
  </si>
  <si>
    <t>93308</t>
  </si>
  <si>
    <t>4630038212876</t>
  </si>
  <si>
    <t>90614</t>
  </si>
  <si>
    <t>4630038214917</t>
  </si>
  <si>
    <t>LP53</t>
  </si>
  <si>
    <t>88520</t>
  </si>
  <si>
    <t>4630038212296</t>
  </si>
  <si>
    <t>91637</t>
  </si>
  <si>
    <t>4630038214900</t>
  </si>
  <si>
    <t>88585</t>
  </si>
  <si>
    <t>4630038214894</t>
  </si>
  <si>
    <t>LP55</t>
  </si>
  <si>
    <t>65056</t>
  </si>
  <si>
    <t>4620013123778</t>
  </si>
  <si>
    <t>65057</t>
  </si>
  <si>
    <t>4620013123785</t>
  </si>
  <si>
    <t>77634</t>
  </si>
  <si>
    <t>4620013126748</t>
  </si>
  <si>
    <t>77635</t>
  </si>
  <si>
    <t>4620013125871</t>
  </si>
  <si>
    <t>PA391 MW</t>
  </si>
  <si>
    <t>101477</t>
  </si>
  <si>
    <t>4630276103301</t>
  </si>
  <si>
    <t>78623</t>
  </si>
  <si>
    <t>4620013123891</t>
  </si>
  <si>
    <t>Эпоксидные комплекты</t>
  </si>
  <si>
    <t>FE01</t>
  </si>
  <si>
    <t>97060</t>
  </si>
  <si>
    <t>4680188120620</t>
  </si>
  <si>
    <t>Смеси для крепления теплоизоляции</t>
  </si>
  <si>
    <t>AC117</t>
  </si>
  <si>
    <t>65169</t>
  </si>
  <si>
    <t>Смесь для монтажа теплоизоляции ОСНОВИТ КАВЕРПЛИКС АС117 (25 кг)
для монтажа пенополистирольных и минераловатных плит. Рекомендуется для создания “дышащих” систем утепления фасадов новых и старых зданий.</t>
  </si>
  <si>
    <t>4620013123228</t>
  </si>
  <si>
    <t>AC117 F</t>
  </si>
  <si>
    <t>83978</t>
  </si>
  <si>
    <t>4620013126977</t>
  </si>
  <si>
    <t>PC117W</t>
  </si>
  <si>
    <t>65170</t>
  </si>
  <si>
    <t>4620013123211</t>
  </si>
  <si>
    <t>TC116</t>
  </si>
  <si>
    <t>93307</t>
  </si>
  <si>
    <t>4630038215297</t>
  </si>
  <si>
    <t>TC116 F</t>
  </si>
  <si>
    <t>95330</t>
  </si>
  <si>
    <t>4680188120842</t>
  </si>
  <si>
    <t>TC117</t>
  </si>
  <si>
    <t>65171</t>
  </si>
  <si>
    <t>4620013123204</t>
  </si>
  <si>
    <t>TC117 F</t>
  </si>
  <si>
    <t>66950</t>
  </si>
  <si>
    <t>4620013123945</t>
  </si>
  <si>
    <t>TC117 H</t>
  </si>
  <si>
    <t>70081</t>
  </si>
  <si>
    <t>4620013126809</t>
  </si>
  <si>
    <t>АС116</t>
  </si>
  <si>
    <t>101236</t>
  </si>
  <si>
    <t>Клеевая смесь для теплоизоляции ОСНОВИТ КАВЕРПЛИКС АС116, (25 кг)
Клеевая смесь ОСНОВИТ КАВЕРПЛИКС АС116 предназначена для монтажа пенополистирольных и минераловатных плит.
Рекомендуется для создания “дышащих” систем утепления фасадов как новых, так и старых зданий.
Применяется при устройстве системы фасадной теплоизоляции ОСНОВИТ.
Для внутренних и наружных работ.</t>
  </si>
  <si>
    <t>4630276101062</t>
  </si>
  <si>
    <t>АС116 F</t>
  </si>
  <si>
    <t>101237</t>
  </si>
  <si>
    <t>Клеевая смесь для теплоизоляции зимняя ОСНОВИТ КАВЕРПЛИКС АС116 F, (25 кг)
Клеевая смесь зимняя ОСНОВИТ КАВЕРПЛИКС АС116 F предназначена для монтажа пенополистирольных и минераловатных плит при температуре от-10С до +10С.
Рекомендуется для создания “дышащих” систем утепления фасадов как новых, так и старых зданий.
Применяется при устройстве системы фасадной теплоизоляции ОСНОВИТ.
Для внутренних и наружных работ.</t>
  </si>
  <si>
    <t>4630276102946</t>
  </si>
  <si>
    <t>OM-0.5 WC</t>
  </si>
  <si>
    <t>64316</t>
  </si>
  <si>
    <t>Декоративная штукатурка ОСНОВИТ ЭКСТЕРВЭЛЛ OM-0.5 WC фактура моделируемая супербелый (25 кг)
 (фракция - 0,5 мм)
предназначена для создания декоративно-защитного слоя. Позволяет создавать индивидуальные фактуры штукатурки, моделируемые в зависимости от техники нанесения, в т.ч. специальными инструментами (валиком, теркой и пр.). Для системы фасад</t>
  </si>
  <si>
    <t>4620013123105</t>
  </si>
  <si>
    <t>OM-1.0 WC</t>
  </si>
  <si>
    <t>64320</t>
  </si>
  <si>
    <t>Штукатурка декоративная ОСНОВИТ ЭКСТЕРВЭЛЛ OM-1.0 WC фактура моделируемая супербелый (25 кг)
(фракция - 1,0 мм)
предназначена для создания декоративно-защитного слоя. Позволяет создавать индивидуальные фактуры штукатурки, моделируемые в зависимости от техники нанесения, в т.ч. специальными инструментами (валиком, теркой и пр.). Для системы фасадн</t>
  </si>
  <si>
    <t>4620013123112</t>
  </si>
  <si>
    <t>OM-1.5 WK</t>
  </si>
  <si>
    <t>64306</t>
  </si>
  <si>
    <t>Декоративная штукатурка ОСНОВИТ ЭКСТЕРВЭЛЛ OM-1.5 WK фактура короед супербелый (25 кг)
(фракция - 1,5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короед</t>
  </si>
  <si>
    <t>4620013122856</t>
  </si>
  <si>
    <t>OM-1.5 WS</t>
  </si>
  <si>
    <t>64311</t>
  </si>
  <si>
    <t>Декоративная штукатурка ОСНОВИТ ЭКСТЕРВЭЛЛ OM-1.5 WS фактура шуба супербелый (25 кг)
(фракция - 1,5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шуба, Белый цвет.</t>
  </si>
  <si>
    <t>4620013122894</t>
  </si>
  <si>
    <t>OM-2.0 WK</t>
  </si>
  <si>
    <t>64308</t>
  </si>
  <si>
    <t>Декоративная штукатурка ОСНОВИТ ЭКСТЕРВЭЛЛ OM-2.0 WK фактура короед супербелый (25 кг)
(фракция - 2,0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короед,</t>
  </si>
  <si>
    <t>4620013122863</t>
  </si>
  <si>
    <t>OM-2.0 WS</t>
  </si>
  <si>
    <t>64312</t>
  </si>
  <si>
    <t>Декоративная штукатурка ОСНОВИТ ЭКСТЕРВЭЛЛ OM-2.0 WS фактура шуба супербелый (25 кг)
(фракция - 2,0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шуба,</t>
  </si>
  <si>
    <t>4620013122900</t>
  </si>
  <si>
    <t>OM-2.5 WK</t>
  </si>
  <si>
    <t>64309</t>
  </si>
  <si>
    <t>Декоративная штукатурка ОСНОВИТ ЭКСТЕРВЭЛЛ OM-2.5 WK фактура короед супербелый (25 кг)
(фракция - 2,5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короед,</t>
  </si>
  <si>
    <t>4620013124331</t>
  </si>
  <si>
    <t>OM-2.5 WS</t>
  </si>
  <si>
    <t>64313</t>
  </si>
  <si>
    <t>Декоративная штукатурка ОСНОВИТ ЭКСТЕРВЭЛЛ OM-2.5 WS фактура шуба супербелый (25 кг)
(фракция - 2,5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шуба</t>
  </si>
  <si>
    <t>4620013122917</t>
  </si>
  <si>
    <t>OM-3.0 WK</t>
  </si>
  <si>
    <t>64310</t>
  </si>
  <si>
    <t>Декоративная штукатурка ОСНОВИТ ЭКСТЕРВЭЛЛ OM-3.0 WK, фактура короед супербелый (25 кг)
 (фракция - 3,0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короед,</t>
  </si>
  <si>
    <t>4620013122887</t>
  </si>
  <si>
    <t>OM-3.0 WS</t>
  </si>
  <si>
    <t>64314</t>
  </si>
  <si>
    <t>Декоративная штукатурка ОСНОВИТ ЭКСТЕРВЭЛЛ OM-3.0 WS фактура шуба супербелый (25 кг)
(фракция - 3,0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шуба</t>
  </si>
  <si>
    <t>4620013122924</t>
  </si>
  <si>
    <t>OS-1.0 GK</t>
  </si>
  <si>
    <t>64352</t>
  </si>
  <si>
    <t>Декоративная штукатурка ОСНОВИТ ЭКСТЕРВЭЛЛ OS-1.0 GK фактура короед, серая, 25 кг
(фракция - 1,0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короед,</t>
  </si>
  <si>
    <t>4620013123013</t>
  </si>
  <si>
    <t>OS-1.0 GS</t>
  </si>
  <si>
    <t>64355</t>
  </si>
  <si>
    <t>Штуатурка декоративная ОСНОВИТ ЭКСТЕРВЭЛЛ OS-1.0 GS фактура шуба серая (25 кг)
(фракция - 1,0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шуба.</t>
  </si>
  <si>
    <t>4620013123068</t>
  </si>
  <si>
    <t>OS-1.0 WK</t>
  </si>
  <si>
    <t>64322</t>
  </si>
  <si>
    <t>Декоративная штукатурка ОСНОВИТ ЭКСТЕРВЭЛЛ OS-1.0 WK фактура короед белый (25 кг)
(фракция - 1,0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короед,</t>
  </si>
  <si>
    <t>4620013122931</t>
  </si>
  <si>
    <t>OS-1.0 WS</t>
  </si>
  <si>
    <t>64328</t>
  </si>
  <si>
    <t>Декоративная штукатурка ОСНОВИТ ЭКСТЕРВЭЛЛ OS-1.0 WS фактура шуба белый (25 кг)
(фракция - 1,0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шуба.</t>
  </si>
  <si>
    <t>4620013122986</t>
  </si>
  <si>
    <t>OS-1.5 GK</t>
  </si>
  <si>
    <t>64353</t>
  </si>
  <si>
    <t>Декоративная штукатурка ОСНОВИТ ЭКСТЕРВЭЛЛ OS-1.5 GK фактура короед серый (25 кг)
(фракция - 1,5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короед,</t>
  </si>
  <si>
    <t>4620013123020</t>
  </si>
  <si>
    <t>OS-1.5 GS</t>
  </si>
  <si>
    <t>64263</t>
  </si>
  <si>
    <t>Декоративная штукатурка ОСНОВИТ ЭКСТЕРВЭЛЛ OS-1.5 GS фактура шуба серый (25 кг)
 (фракция - 1,5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шуба.</t>
  </si>
  <si>
    <t>4620013123181</t>
  </si>
  <si>
    <t>OS-1.5 WK</t>
  </si>
  <si>
    <t>64323</t>
  </si>
  <si>
    <t>Декоративная штукатурка ОСНОВИТ ЭКСТЕРВЭЛЛ OS-1.5 WK фактура короед белая (25 кг)
(фракция - 1,5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короед,</t>
  </si>
  <si>
    <t>4620013122948</t>
  </si>
  <si>
    <t>OS-1.5 WS</t>
  </si>
  <si>
    <t>64329</t>
  </si>
  <si>
    <t>Декоративная штукатурка ОСНОВИТ ЭКСТЕРВЭЛЛ OS-1.5 WS фактура шуба белый (25 кг)
 (фракция - 1,5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шуба.</t>
  </si>
  <si>
    <t>4620013122993</t>
  </si>
  <si>
    <t>OS-2.0 GK</t>
  </si>
  <si>
    <t>64354</t>
  </si>
  <si>
    <t>Декоративная штукатурка ОСНОВИТ ЭКСТЕРВЭЛЛ OS-2.0 GK фактура короед серый (25 кг)
(фракция - 2,0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короед</t>
  </si>
  <si>
    <t>4620013123037</t>
  </si>
  <si>
    <t>OS-2.0 GS</t>
  </si>
  <si>
    <t>64357</t>
  </si>
  <si>
    <t>Декоративная штукатурка ОСНОВИТ ЭКСТЕРВЭЛЛ OS-2.0 GS фактура шуба серый (25 кг)
(фракция - 2,0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шуба.</t>
  </si>
  <si>
    <t>4620013123075</t>
  </si>
  <si>
    <t>64325</t>
  </si>
  <si>
    <t>Декоративная штукатурка ОСНОВИТ ЭКСТЕРВЭЛЛ OS-2.0 WK фактура короед белый (25 кг)
(фракция - 2,0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короед,</t>
  </si>
  <si>
    <t>64330</t>
  </si>
  <si>
    <t>Декоративная штукатурка ОСНОВИТ ЭКСТЕРВЭЛЛ OS-2.0 WS фактура шуба белый (25 кг)
 (фракция - 2,0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шуба.</t>
  </si>
  <si>
    <t>OS-2.5 GK</t>
  </si>
  <si>
    <t>64345</t>
  </si>
  <si>
    <t>Декоративная штукатурка ОСНОВИТ ЭКСТЕРВЭЛЛ OS-2.5 GK фактура короед серая, 25 кг
(фракция - 2,5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короед,</t>
  </si>
  <si>
    <t>4620013123044</t>
  </si>
  <si>
    <t>OS-2.5 WK</t>
  </si>
  <si>
    <t>64326</t>
  </si>
  <si>
    <t>Декоративная штукатурка ОСНОВИТ ЭКСТЕРВЭЛЛ OS-2.5 WK фактура короед белый (25 кг)
(фракция - 2,5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короед,</t>
  </si>
  <si>
    <t>4620013122962</t>
  </si>
  <si>
    <t>OS-3.0 GK</t>
  </si>
  <si>
    <t>64351</t>
  </si>
  <si>
    <t>Декоративная штукатурка ОСНОВИТ ЭКСТЕРВЭЛЛ OS-3.0 GK фактура короед серый (25 кг)
(фракция - 3,0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короед,</t>
  </si>
  <si>
    <t>4620013123051</t>
  </si>
  <si>
    <t>OS-3.0 WK</t>
  </si>
  <si>
    <t>64327</t>
  </si>
  <si>
    <t>Декоративная штукатурка ОСНОВИТ ЭКСТЕРВЭЛЛ OS-3.0 WK фактура короед белый (25 кг)
(фракция - 3,0 мм)
для создания декоративно-защитного слоя. Под последующее окрашивание. Для системы фасадной теплоизоляции.  Ручного и механизированного нанесения. Для внутренних и наружных работ. Фактура - короед,</t>
  </si>
  <si>
    <t>4620013122979</t>
  </si>
  <si>
    <t>CC90</t>
  </si>
  <si>
    <t>75517</t>
  </si>
  <si>
    <t>Минеральная краска ОСНОВИТ УНИВИТА CC90 (20кг)
Минеральная краска  БЕЛАЯ
Предназначена для окрашивания фасадов, стен и потолков в жилых, административных, коммерческих и производственных зданиях. Особенно рекомендуется для складских, вспомогательных (бытовки, парковки и пр.) и прочих специализированны</t>
  </si>
  <si>
    <t>4620013124478</t>
  </si>
  <si>
    <t>OS-2.5 GS</t>
  </si>
  <si>
    <t>099124</t>
  </si>
  <si>
    <t>4680188125939</t>
  </si>
  <si>
    <t>OS-2.5 WS</t>
  </si>
  <si>
    <t>099123</t>
  </si>
  <si>
    <t>4680188125915</t>
  </si>
  <si>
    <t>Интерьерные краски Univita Studio</t>
  </si>
  <si>
    <t>P1</t>
  </si>
  <si>
    <t>Грунтовка интерьерная глубокого проникновения ОСНОВИТ УНИВИТА Studio PRIMER (10 л)
Для подготовки минеральных оснований перед окрашиванием</t>
  </si>
  <si>
    <t>4630276102830</t>
  </si>
  <si>
    <t>CAc991</t>
  </si>
  <si>
    <t>Краска интерьерная для стен и потолков моющаяся полуматовая ОСНОВИТ УНИВИТА Studio Prime I CAс991 ПМ20 база А (9 л)
Краска интерьерная для кухонь и ванн, класс истираемости - 1 по DIN EN 13300 . Полуматовая.
Предназначена для окрашивания стен и потолков в помещениях с нормальной и повышенной влажностью по бетонным, кирпичным, оштукатуренным, зашпатлеванным поверхностям, гипсокартону, древесностружечным и древесноволокнистым плитам, обоям. 
Высокая стойкость к мытью и влажной уборке.
Устойчива к образованию грибка и плесени.</t>
  </si>
  <si>
    <t>4630038216263</t>
  </si>
  <si>
    <t>Краска интерьерная для стен и потолков моющаяся полуматовая ОСНОВИТ УНИВИТА Studio Prime I САс991 ПМ20 база С (9 л)
Univita Studio Prime I. САс991 ПМ20 
 Краска интерьерная для кухонь и ванн, класс истираемости - 1 по DIN EN 13300 . Полуматовая.
Предназначена для окрашивания стен и потолков в помещениях с нормальной и повышенной влажностью по бетонным, кирпичным, оштукатуренным, зашпатлеванным поверхностям, гипсокартону, древесностружечным и древесноволокнистым плитам, обоям. 
Высокая стойкость к мытью и влажной уборке.
Устойчива к образованию грибка и плесени.</t>
  </si>
  <si>
    <t>4630038216287</t>
  </si>
  <si>
    <t>Краска интерьерная для стен и потолков моющаяся полуматовая ОСНОВИТ УНИВИТА Studio Prime I CAс991 ПМ20 база А (0.9 л)
 Краска интерьерная для кухонь и ванн, класс истираемости - 1 по DIN EN 13300 . Полуматовая.
Предназначена для окрашивания стен и потолков в помещениях с нормальной и повышенной влажностью по бетонным, кирпичным, оштукатуренным, зашпатлеванным поверхностям, гипсокартону, древесностружечным и древесноволокнистым плитам, обоям. 
Высокая стойкость к мытью и влажной уборке.
Устойчива к образованию грибка и плесени.</t>
  </si>
  <si>
    <t>4680188123034</t>
  </si>
  <si>
    <t>Краска интерьерная для стен и потолков моющаяся полуматовая ОСНОВИТ УНИВИТА Studio Prime I САс991 ПМ20 база С (0.9 л)
 Краска интерьерная для кухонь и ванн, класс истираемости - 1 по DIN EN 13300 . Полуматовая.
Предназначена для окрашивания стен и потолков в помещениях с нормальной и повышенной влажностью по бетонным, кирпичным, оштукатуренным, зашпатлеванным поверхностям, гипсокартону, древесностружечным и древесноволокнистым плитам, обоям. 
Высокая стойкость к мытью и влажной уборке.
Устойчива к образованию грибка и плесени.</t>
  </si>
  <si>
    <t>4680188123041</t>
  </si>
  <si>
    <t>CAc991 M7</t>
  </si>
  <si>
    <t>Краска интерьерная для стен и потолков моющаяся матовая ОСНОВИТ УНИВИТА Studio Lusso I САс991 М7 база А (0.9 л)</t>
  </si>
  <si>
    <t>Краска интерьерная для стен и потолков моющаяся матовая ОСНОВИТ УНИВИТА Studio Lusso I САс991 М7 база С (0.9 л)</t>
  </si>
  <si>
    <t>4630038216164</t>
  </si>
  <si>
    <t>Краска интерьерная для стен и потолков моющаяся полуматовая ОСНОВИТ УНИВИТА Studio Prime I CAс991 ПМ20 база А (2,7 л)
База А.  Краска интерьерная для кухонь и ванн, класс истираемости - 1 по DIN EN 13300 . Полуматовая.
Предназначена для окрашивания стен и потолков в помещениях с нормальной и повышенной влажностью по бетонным, кирпичным, оштукатуренным, зашпатлеванным пов</t>
  </si>
  <si>
    <t>4630038216270</t>
  </si>
  <si>
    <t>Краска интерьерная для стен и потолков моющаяся полуматовая ОСНОВИТ УНИВИТА Studio Prime I САс991 ПМ20 база С (2,7 л)
База С. Краска интерьерная для кухонь и ванн, класс истираемости - 1 по DIN EN 13300 . Полуматовая.
Предназначена для окрашивания стен и потолков в помещениях с нормальной и повышенной влажностью по бетонным, кирпичным, оштукатуренным, зашпатлеванным пове</t>
  </si>
  <si>
    <t>4630038216294</t>
  </si>
  <si>
    <t>CAc991M7</t>
  </si>
  <si>
    <t>4630038216157</t>
  </si>
  <si>
    <t>Краска интерьерная для стен и потолков моющаяся матовая ОСНОВИТ УНИВИТА Studio Lusso I САс991 М7 база А (9 л)
 База А. Краска интерьерная для стен и потолков матовая моющаяся, класс истираемости - 1 по DIN EN 13300.
Предназначена для окрашивания стен и потолков в помещениях с нормальной и повышенной влажностью по бетонным, кирпичным, оштукатуренным, зашпатлеванны</t>
  </si>
  <si>
    <t>4630038216133</t>
  </si>
  <si>
    <t>Краска интерьерная для стен и потолков моющаяся матовая ОСНОВИТ УНИВИТА Studio Lusso I САс991 М7 база С (9 л)
 База С.  Краска интерьерная для стен и потолков матовая моющаяся, класс истираемости - 1 по DIN EN 13300.
Предназначена для окрашивания стен и потолков в помещениях с нормальной и повышенной влажностью по бетонным, кирпичным, оштукатуренным, зашпатлеванн</t>
  </si>
  <si>
    <t>4630038216171</t>
  </si>
  <si>
    <t>Краска интерьерная для стен и потолков моющаяся глубокоматовая ОСНОВИТ УНИВИТА Studio Lusso II САс992 СМ3 база С (2,7 л)
Краска интерьерная для стен и потолков глубокоматовая, класс 2.
 Предназначена для окрашивания стен и потолков в помещениях с нормальной и повышенной влажностью по бетонным, кирпичным, оштукатуренным, зашпатлеванным поверхностям, гипсокартону, древесностр</t>
  </si>
  <si>
    <t>4630038216652</t>
  </si>
  <si>
    <t>4630038216591</t>
  </si>
  <si>
    <t>CAc992 CM3</t>
  </si>
  <si>
    <t>4630038216638</t>
  </si>
  <si>
    <t>Краска интерьерная для стен и потолков моющаяся глубокоматовая ОСНОВИТ УНИВИТА Studio Lusso II САс992 СМ3 база А (2,7 л)
Краска интерьерная для стен и потолков глубокоматовая, класс 2.
 Предназначена для окрашивания стен и потолков в помещениях с нормальной и повышенной влажностью по бетонным, кирпичным, оштукатуренным, зашпатлеванным поверхностям, гипсокартону, древесностружечным и древесноволокнистым плитам, обоям. 
Превосходно маскирует дефекты поверхности.
Абсолютно матовая поверхность создаёт атмосферу уюта и комфорта.</t>
  </si>
  <si>
    <t>4630038216201</t>
  </si>
  <si>
    <t>Краска интерьерная для стен и потолков моющаяся глубокоматовая ОСНОВИТ УНИВИТА Studio Lusso II САс992 СМ3 база А (0.9 л)
Краска интерьерная для стен и потолков глубокоматовая, класс 2.
 Предназначена для окрашивания стен и потолков в помещениях с нормальной и повышенной влажностью по бетонным, кирпичным, оштукатуренным, зашпатлеванным поверхностям, гипсокартону, древесностружечным и древесноволокнистым плитам, обоям. 
Превосходно маскирует дефекты поверхности.
Абсолютно матовая поверхность создаёт атмосферу уюта и комфорта.</t>
  </si>
  <si>
    <t>4680188123072</t>
  </si>
  <si>
    <t>Краска интерьерная для стен и потолков моющаяся глубокоматовая ОСНОВИТ УНИВИТА Studio Lusso II САс992 СМ3 база С (0.9 л)
Краска интерьерная для стен и потолков глубокоматовая, класс 2.
 Предназначена для окрашивания стен и потолков в помещениях с нормальной и повышенной влажностью по бетонным, кирпичным, оштукатуренным, зашпатлеванным поверхностям, гипсокартону, древесностружечным и древесноволокнистым плитам, обоям. 
Превосходно маскирует дефекты поверхности.
Абсолютно матовая поверхность создаёт атмосферу уюта и комфорта.</t>
  </si>
  <si>
    <t>4680188123089</t>
  </si>
  <si>
    <t>CAc993 CM2</t>
  </si>
  <si>
    <t>Краска интерьерная для стен и потолков моющаяся глубокоматовая ОСНОВИТ УНИВИТА Studio Lusso III САс993 СМ2 база A (0.9 л)
Краска интерьерная для стен и потолков глубокоматовая, класс истираемости - 3 по DINN EN. 
Предназначена для окрашивания стен и потолков в помещениях с нормальной и повышенной влажностью по бетонным, кирпичным, оштукатуренным, зашпатлеванным поверхностям, гипсокартону, древесностружечным и древесноволокнистым плитам, обоям. 
Высокая степень белизны.
Визуально расширяет пространство.</t>
  </si>
  <si>
    <t>4680188123096</t>
  </si>
  <si>
    <t>Краска интерьерная для стен и потолков моющаяся глубокоматовая ОСНОВИТ УНИВИТА Studio Lusso III САс993 СМ2 база С (0.9 л)
 Краска интерьерная для стен и потолков глубокоматовая, класс истираемости - 3 по DINN EN. 
Предназначена для окрашивания стен и потолков в помещениях с нормальной и повышенной влажностью по бетонным, кирпичным, оштукатуренным, зашпатлеванным поверхностям, гипсокартону, древесностружечным и древесноволокнистым плитам, обоям. 
Высокая степень белизны.
Визуально расширяет пространство.</t>
  </si>
  <si>
    <t>4680188123102</t>
  </si>
  <si>
    <t>Краска интерьерная для стен и потолков моющаяся глубокоматовая ОСНОВИТ УНИВИТА Studio Lusso III САс993 СМ2 база A (2,7 л)
Краска интерьерная для стен и потолков глубокоматовая, класс истираемости - 3 по DINN EN. 
Предназначена для окрашивания стен и потолков в помещениях с нормальной и повышенной влажностью по бетонным, кирпичным, оштукатуренным, зашпатлеванным поверхностям, гипсокартону, древесностружечным и древесноволокнистым плитам, обоям. 
Высокая степень белизны.
Визуально расширяет пространство.</t>
  </si>
  <si>
    <t>4630038216249</t>
  </si>
  <si>
    <t>Краска интерьерная для стен и потолков моющаяся глубокоматовая ОСНОВИТ УНИВИТА Studio Lusso III САс993 СМ2 база С (2,7 л)
Univita Studio Lusso III.
САс993 СМ2.
 Краска интерьерная для стен и потолков глубокоматовая, класс истираемости - 3 по DINN EN. 
Предназначена для окрашивания стен и потолков в помещениях с нормальной и повышенной влажностью по бетонным, кирпичным, оштук</t>
  </si>
  <si>
    <t>4630038216256</t>
  </si>
  <si>
    <t>Краска интерьерная для стен и потолков моющаяся глубокоматовая ОСНОВИТ УНИВИТА Studio Lusso III САс993 СМ2 база А (9 л)
Краска интерьерная для стен и потолков глубокоматовая, класс истираемости - 3 по DINN EN. 
Предназначена для окрашивания стен и потолков в помещениях с нормальной и повышенной влажностью по бетонным, кирпичным, оштукатуренным, зашпатлеванным поверхностям, гипсокартону, древесностружечным и древесноволокнистым плитам, обоям. 
Высокая степень белизны.
Визуально расширяет пространство.</t>
  </si>
  <si>
    <t>4630038216225</t>
  </si>
  <si>
    <t xml:space="preserve">
www.osnovit.ru / ОСНОВИТ.РФ </t>
  </si>
  <si>
    <t>Действительно с 29 апреля 2024 г  для Москвы и Московской области для партнеров компании</t>
  </si>
  <si>
    <t>Стоимость доставки, руб. (в т.ч. НДС 20%)</t>
  </si>
  <si>
    <t>Тарифы платных доставок</t>
  </si>
  <si>
    <t>Расстояние (км)</t>
  </si>
  <si>
    <t>Зоны</t>
  </si>
  <si>
    <t>до 1,5  тонн</t>
  </si>
  <si>
    <t>1,501-3,5 тонн</t>
  </si>
  <si>
    <t>3,501-5 тонн</t>
  </si>
  <si>
    <t>5,5 тонн</t>
  </si>
  <si>
    <t>6 тонн</t>
  </si>
  <si>
    <t>6,5-10 тонн</t>
  </si>
  <si>
    <t>10,5 тонн</t>
  </si>
  <si>
    <t>11 тонн</t>
  </si>
  <si>
    <t>11,5 тн</t>
  </si>
  <si>
    <t>12 тонн</t>
  </si>
  <si>
    <t>12,5 тонн</t>
  </si>
  <si>
    <t>13 тонн</t>
  </si>
  <si>
    <t>14тонн</t>
  </si>
  <si>
    <t>14,5 тонн</t>
  </si>
  <si>
    <t>16-18,5 тонн</t>
  </si>
  <si>
    <t>18,5-20 тонн</t>
  </si>
  <si>
    <t>стоимость 1 км от МКАД</t>
  </si>
  <si>
    <t xml:space="preserve">  </t>
  </si>
  <si>
    <t>Под кран, манипулятор (открытая машина, ВЕРХНЯЯ РАЗГРУЗКА)  ПО  тарифу  6 тн машины</t>
  </si>
  <si>
    <t>переадресация</t>
  </si>
  <si>
    <t>MAX стоимость</t>
  </si>
  <si>
    <t>простой</t>
  </si>
  <si>
    <t>базовая ставка, руб./час</t>
  </si>
  <si>
    <t xml:space="preserve">проезд в зону Рублево-успенского ш. (Подушкинского,  1-е успенское. 2-е успенское) </t>
  </si>
  <si>
    <t>Автотранспортные услуги  г. Москва (Базовая ставка)</t>
  </si>
  <si>
    <t>зона 1</t>
  </si>
  <si>
    <t>ПРУПУСКНАЯ ЗОНА</t>
  </si>
  <si>
    <t>ТТК</t>
  </si>
  <si>
    <t>зона 2</t>
  </si>
  <si>
    <t>СК</t>
  </si>
  <si>
    <t>г.Москва-МО</t>
  </si>
  <si>
    <t>зона 3</t>
  </si>
  <si>
    <t>зона 4</t>
  </si>
  <si>
    <t>зона 5</t>
  </si>
  <si>
    <t>зона 6</t>
  </si>
  <si>
    <t>зона 7</t>
  </si>
  <si>
    <t>зона 8</t>
  </si>
  <si>
    <t>зона 9</t>
  </si>
  <si>
    <t>зона 10</t>
  </si>
  <si>
    <t>зона 11</t>
  </si>
  <si>
    <t>зона 12</t>
  </si>
  <si>
    <t>зона 13</t>
  </si>
  <si>
    <t>зона 14</t>
  </si>
  <si>
    <t>зона 15</t>
  </si>
  <si>
    <t>зона 16</t>
  </si>
  <si>
    <t>зона 17</t>
  </si>
  <si>
    <t>зона 18</t>
  </si>
  <si>
    <t>зона 19</t>
  </si>
  <si>
    <t>зона 20</t>
  </si>
  <si>
    <t>зона 21</t>
  </si>
  <si>
    <t>зона 22</t>
  </si>
  <si>
    <t>зона 23</t>
  </si>
  <si>
    <t>зона 24</t>
  </si>
  <si>
    <t>зона 25</t>
  </si>
  <si>
    <t>зона 26</t>
  </si>
  <si>
    <t>зона 27</t>
  </si>
  <si>
    <t>зона 28</t>
  </si>
  <si>
    <r>
      <t xml:space="preserve">Пигмент-краситель ОСНОВИТ КОЛОРСКРИН AdP1 чёрный (0.6 кг)
</t>
    </r>
    <r>
      <rPr>
        <sz val="10"/>
        <color theme="1"/>
        <rFont val="Arial Cyr"/>
        <charset val="204"/>
      </rPr>
      <t>Предназначен для добавления в бетонные растворы, в цементные, гипсовые и известковые растворы для придания декоративного эффекта создаваемому покрытию. Рекомендуется для окрашивания растворов при изготовлении плит для мощения садовых и парковых дорожек,</t>
    </r>
  </si>
  <si>
    <r>
      <t xml:space="preserve">Пигмент-краситель ОСНОВИТ КОЛОРСКРИН AdP1 жёлтый (0.3 кг)
</t>
    </r>
    <r>
      <rPr>
        <sz val="10"/>
        <color theme="1"/>
        <rFont val="Arial Cyr"/>
        <charset val="204"/>
      </rPr>
      <t>Предназначен для добавления в бетонные растворы, в цементные, гипсовые и известковые растворы для придания декоративного эффекта создаваемому покрытию. Рекомендуется для окрашивания растворов при изготовлении плит для мощения садовых и парковых дорожек</t>
    </r>
  </si>
  <si>
    <r>
      <t xml:space="preserve">Пигмент-краситель ОСНОВИТ КОЛОРСКРИН AdP1 красный (0.7 кг)
</t>
    </r>
    <r>
      <rPr>
        <sz val="10"/>
        <color theme="1"/>
        <rFont val="Arial Cyr"/>
        <charset val="204"/>
      </rPr>
      <t>Предназначен для добавления в бетонные растворы, в цементные, гипсовые и известковые растворы для придания декоративного эффекта создаваемому покрытию. Рекомендуется для окрашивания растворов при изготовлении плит для мощения садовых и парковых дорожек,</t>
    </r>
  </si>
  <si>
    <r>
      <t xml:space="preserve">Пигмент-краситель ОСНОВИТ КОЛОРСКРИН AdP1 коричневый (0.3 кг)
</t>
    </r>
    <r>
      <rPr>
        <sz val="10"/>
        <color theme="1"/>
        <rFont val="Arial Cyr"/>
        <charset val="204"/>
      </rPr>
      <t xml:space="preserve">
предназначен для добавления в бетонные растворы, в цементные, гипсовые и известковые растворы для придания декоративного эффекта создаваемому покрытию. Рекомендуется для окрашивания растворов при изготовлении плит для мощения садовых и парковых дорожек</t>
    </r>
  </si>
  <si>
    <r>
      <t xml:space="preserve">Фибра полипропиленовая ОСНОВИТ СЭЙФСКРИН FPP12 (150 г)
</t>
    </r>
    <r>
      <rPr>
        <sz val="10"/>
        <color theme="1"/>
        <rFont val="Arial Cyr"/>
        <charset val="204"/>
      </rPr>
      <t>Предназначено для добавления в бетоны и растворы с целью повышения прочности готовой конструкции, предотвращения усадки, повышения стойкости к истиранию, морозостойкости, огнестойкости, ударопрочности и водостойкости готовой конструкции. Фибра СЭЙФСКРИН FPp12 позволяет снизить или упростить металлическое армирование смеси, упрощает работу с материалом, позволяет сократить материальные и временные затраты на создание конструкции. Полипропиленовая фибра ОСНОВИТ не подвержена коррозии, химически стойкая, не образует «ежи», простая и безопасная в применении. Применяется с кладочными и монтажными растворами, штукатурками и шпаклевками, смесями для устройства пола. Рекомендуется для создания железобетонных конструкций, архитектурных элементов, тротуарных дорожек, брусчатки, строительных блоков. Добавляется в торкрет бетоны и огнестойкие бетоны.  Полипропиленовая фибра совместима со всеми добавками, применяемыми в бетоне и растворах. Армированный полипропиленовой фиброй бетон можно подавать насосом. Для внутреннего и наружного применения.</t>
    </r>
  </si>
  <si>
    <r>
      <t xml:space="preserve">Фибра полипропиленовая ОСНОВИТ СЭЙФСКРИН FPP12 (600 г)
</t>
    </r>
    <r>
      <rPr>
        <sz val="10"/>
        <color theme="1"/>
        <rFont val="Arial Cyr"/>
        <charset val="204"/>
      </rPr>
      <t>Предназначено для добавления в бетоны и растворы с целью повышения прочности готовой конструкции, предотвращения усадки, повышения стойкости к истиранию, морозостойкости, огнестойкости, ударопрочности и водостойкости готовой конструкции. Фибра СЭЙФСКРИН FPp12 позволяет снизить или упростить металлическое армирование смеси, упрощает работу с материалом, позволяет сократить материальные и временные затраты на создание конструкции. Полипропиленовая фибра ОСНОВИТ не подвержена коррозии, химически стойкая, не образует «ежи», простая и безопасная в применении. Применяется с кладочными и монтажными растворами, штукатурками и шпаклевками, смесями для устройства пола. Рекомендуется для создания железобетонных конструкций, архитектурных элементов, тротуарных дорожек, брусчатки, строительных блоков. Добавляется в торкрет бетоны и огнестойкие бетоны.  Полипропиленовая фибра совместима со всеми добавками, применяемыми в бетоне и растворах. Армированный полипропиленовой фиброй бетон можно подавать насосом. Для внутреннего и наружного применения.</t>
    </r>
  </si>
  <si>
    <r>
      <t xml:space="preserve">Пластификатор ОСНОВИТ СЭЙФСКРИН SPP1 (1 л)
</t>
    </r>
    <r>
      <rPr>
        <sz val="10"/>
        <color theme="1"/>
        <rFont val="Arial Cyr"/>
        <charset val="204"/>
      </rPr>
      <t>Предназначен для добавления в бетоны и растворы. Обеспечивает пластифицирующие и водоредуцирующие свойства смеси, регулирует подвижность смеси, сокращает время и энергетические затраты на вибрирование смеси, сокращает расход цемента, повышает прочность и долговечность готовой конструкции, повышает морозостойкость бетона, сохраняет защитных свойств бетона по отно­шению к стальной арматуре, не содержит хлоридов и компонентов, приводящих к выде­лению аммиака. Рекомендуется к применению для изготовления армированных и предварительно напряженных железобетонных конструкций. Вводится вместе с водой затворения в смесь и тщательно перемешивается. Может применяться одно­временно с непластифицирующими воздуховов­лекающими, ускоряющими, стабилизирующими и противоморозными добавками.</t>
    </r>
  </si>
  <si>
    <r>
      <t xml:space="preserve">Пластификатор ОСНОВИТ СЭЙФСКРИН SPP1 (5 л)
</t>
    </r>
    <r>
      <rPr>
        <sz val="10"/>
        <color theme="1"/>
        <rFont val="Arial Cyr"/>
        <charset val="204"/>
      </rPr>
      <t>Предназначен для добавления в бетоны и растворы. Обеспечивает пластифицирующие и водоредуцирующие свойства смеси, регулирует подвижность смеси, сокращает время и энергетические затраты на вибрирование смеси, сокращает расход цемента, повышает прочность и долговечность готовой конструкции, повышает морозостойкость бетона, сохраняет защитных свойств бетона по отно­шению к стальной арматуре, не содержит хлоридов и компонентов, приводящих к выде­лению аммиака. Рекомендуется к применению для изготовления армированных и предварительно напряженных железобетонных конструкций. Вводится вместе с водой затворения в смесь и тщательно перемешивается. Может применяться одно­временно с непластифицирующими воздуховов­лекающими, ускоряющими, стабилизирующими и противоморозными добавками.</t>
    </r>
  </si>
  <si>
    <r>
      <t xml:space="preserve">Гидрофобизатор ОСНОВИТ СЭЙФСКРИН SSl15 (5 л)
</t>
    </r>
    <r>
      <rPr>
        <sz val="10"/>
        <rFont val="Arial Cyr"/>
        <charset val="204"/>
      </rPr>
      <t>предназначен для придания водоотталкивающих свойств минеральным основаниям с целью снижения их впитывающей способности. Защищает фасады зданий от атмосферного воздействия, размывания поверхностей после окрашивания минеральными красками и составами, образ</t>
    </r>
  </si>
  <si>
    <r>
      <t xml:space="preserve">Средство для удаления высолов ОСНОВИТ СЭЙФСКРИН  SAd1 (5 л)
</t>
    </r>
    <r>
      <rPr>
        <sz val="10"/>
        <rFont val="Arial Cyr"/>
        <charset val="204"/>
      </rPr>
      <t>предназначено для очистки солевых отложений (высолов), цементного и известкового налёта, остатков цементного раствора и атмосферных загрязнений. Не меняет внешний вид и природную фактуру материала. Для внутренних и наружных работ.</t>
    </r>
  </si>
  <si>
    <r>
      <t xml:space="preserve">Противогрибковое средство-концентрат ОСНОВИТ СЭЙФСКРИН  SBd1 (1 л)
</t>
    </r>
    <r>
      <rPr>
        <sz val="10"/>
        <rFont val="Arial Cyr"/>
        <charset val="204"/>
      </rPr>
      <t>предназначено для уничтожения грибков, плесени, лишайников, мхов, водорослей и бактерий на заражённых минеральных основаниях. Обладает фунгистатическими свойствами –препятствует развитию из спор новых организмов.  Применяется как эффективное средство защ</t>
    </r>
  </si>
  <si>
    <r>
      <t xml:space="preserve">Противоморозная добавка ОСНОВИТ СЭЙФСКРИН SN1 (10 л=12.3 кг)
</t>
    </r>
    <r>
      <rPr>
        <sz val="10"/>
        <rFont val="Arial Cyr"/>
        <charset val="204"/>
      </rPr>
      <t xml:space="preserve">
предназначена для предотвращения замерзания воды в бетонных  и  цементных растворах при возведении монолитных и сборно-монолитных бетонных и железобетонных конструкций. Рекомендуется для применения с кладочными смесями, теплоизоляционными кладочными смес</t>
    </r>
  </si>
  <si>
    <r>
      <t xml:space="preserve">Гидропломба ОСНОВИТ АКВАСКРИН HC61 (0.5 кг)
</t>
    </r>
    <r>
      <rPr>
        <sz val="10"/>
        <rFont val="Arial Cyr"/>
        <charset val="204"/>
      </rPr>
      <t>для остановки протечек воды через трещины, щели, отверстия, швы в бетонных конструкциях, кирпичной кладке, цементной штукатурке или стяжке. Для внутренних и наружных работ.</t>
    </r>
  </si>
  <si>
    <r>
      <t xml:space="preserve">Клей плиточный ОСНОВИТ БЕЛПЛИКС АС141 W (5 кг)
Класс C1 T.
Белый.
</t>
    </r>
    <r>
      <rPr>
        <sz val="10"/>
        <rFont val="Arial Cyr"/>
        <charset val="204"/>
      </rPr>
      <t>Предназначен для облицовки стен и пола плитами из мрамора, цветной и прозрачной стеклянной плиткой, декоративной мозаикой, стекло-блоками, гранитом, натуральным и искусственным камнем. (весом до 800 г/100 см2). Рекомендуется для облицовки балконов, террас, цоколей, фасадов, полов с подогревом и для облицовки бассейнов с размерами плитки до 30х30 см.</t>
    </r>
  </si>
  <si>
    <r>
      <t xml:space="preserve">Быстротвердеющий беспылевой плиточный клей ОСНОВИТ ГРАНИПЛИКС AC15 R (5 кг)
</t>
    </r>
    <r>
      <rPr>
        <sz val="10"/>
        <rFont val="Arial Cyr"/>
        <charset val="204"/>
      </rPr>
      <t>для ускоренной облицовки стен и пола натуральным камнем, керамической плиткой и керамогранитом весом до 800г/100см² на пол и стены  внутри и снаружи помещений, а также в бассейнах и резервуарах с водой. Подходит для системы "Теплый пол". Класс C1 TF</t>
    </r>
  </si>
  <si>
    <r>
      <t xml:space="preserve">Белый беспылевой плиточный клей ОСНОВИТ МАКСИПЛИКС AC17 W (5 кг)
</t>
    </r>
    <r>
      <rPr>
        <sz val="10"/>
        <rFont val="Arial Cyr"/>
        <charset val="204"/>
      </rPr>
      <t>для облицовки стен и пола плитами из мрамора, цветной и прозрачной стеклянной плиткой, декоративной мозаикой, стекло-блоками, гранитом, натуральным и искусственным камнем. Используется для облицовки искусственных водоемов, чаш бассейнов, каминов. Рекомендуется для облицовки балконов, террас, цоколей, фасадов, полов с подогревом. Класс C2 TE. Белый. Пылеообразование снижено более чем на 90%!  Для внутренних и наружных работ.</t>
    </r>
  </si>
  <si>
    <r>
      <t xml:space="preserve">Клей усиленный ОСНОВИТ МАСТПЛИКС AC12 H (25 кг)
Класс C1 T.
</t>
    </r>
    <r>
      <rPr>
        <sz val="10"/>
        <rFont val="Arial Cyr"/>
        <charset val="204"/>
      </rPr>
      <t>Для высокотехнологичной укладки керамической плитки, керамогранита и натурального камня весом до 800г/100см² на пол и стены внутри и снаружи помещений. Толщина слоя до 10 мм, клей обладает высокой пластичностью. Подходит для системы "Теплый пол".</t>
    </r>
  </si>
  <si>
    <r>
      <t xml:space="preserve">Клей плиточный ОСНОВИТ МАСТПЛИКС АС13 (25 кг)
Класс C1 T.
</t>
    </r>
    <r>
      <rPr>
        <sz val="10"/>
        <rFont val="Arial Cyr"/>
        <charset val="204"/>
      </rPr>
      <t>Предназначен для облицовки стен и полов керамической плиткой, керамогранитом, натуральным и искусственным камнем весом до 800г/100см² внутри сухих и влажных жилых и административных помещений. Беспыльность идеально подходит для плиточных работ при чистовой отделке. Рекомендуется для облицовки балконов, террас, подвалов. Применяется при устройстве полов с подогревом. Предназначен для отделки фасадов и цоколей без утепления керамической плиткой весом до 800г/100см². Для внутренних и наружных работ. Бактерицидный.</t>
    </r>
  </si>
  <si>
    <r>
      <t xml:space="preserve">Клей Гранит ОСНОВИТ ГРАНИПЛИКС АС14 (25 кг)
</t>
    </r>
    <r>
      <rPr>
        <sz val="10"/>
        <rFont val="Arial Cyr"/>
        <charset val="204"/>
      </rPr>
      <t>Класс С2 ТЕ.
Пылеообразование снижено более чем на 90%! 
Предназначен для укладки тяжелых плит из керамогранита, натурального камня, искусственного камня (клинкерная плитка) и керамической плитки (вес до 800 г / 100 см²).
Используется для облицовки искусственных водоемов, чаш бассейнов, каминов.
Рекомендуется для облицовки балконов, террас, цоколей, фасадов, полов с подогревом.
Можно использовать для приклеивания теплоизоляционных плит (кроме экструдированного пенополистирола).
Для внутренних и наружных работ.</t>
    </r>
  </si>
  <si>
    <t>АС121 Т</t>
  </si>
  <si>
    <r>
      <t xml:space="preserve">Гидроизоляция эластичная однокомпонентная ОСНОВИТ АКВАСКРИН HC62 E1К (20кг)
</t>
    </r>
    <r>
      <rPr>
        <sz val="10"/>
        <rFont val="Arial Cyr"/>
        <charset val="204"/>
      </rPr>
      <t>Предназначена для устройства эластичных гидроизоляционных покрытий на минеральных основаниях, подвергающихся в процессе эксплуатации незначительным деформациям. Применяется для устройства гидроизоляционного слоя как внутри помещений, так и снаружи, напри</t>
    </r>
  </si>
  <si>
    <r>
      <t xml:space="preserve">Гидроизоляция жесткая ОСНОВИТ АКВАСКРИН HC63 (20кг)
</t>
    </r>
    <r>
      <rPr>
        <sz val="10"/>
        <rFont val="Arial Cyr"/>
        <charset val="204"/>
      </rPr>
      <t xml:space="preserve">
Для гидроизоляции фундаментов зданий, фасадов, цоколей, подвалов, балконов, террас, крытых бассейнов, резервуаров с водой, стен и полов во влажных помещениях. Выдерживает высокие механические нагрузки, устойчива к воздействию солей. Для внутренних и наружных работ.</t>
    </r>
  </si>
  <si>
    <r>
      <t xml:space="preserve">Водоостанавливающая проникающая гидроизоляция ОСНОВИТ АКВАСКРИН HC65 (20 кг)
</t>
    </r>
    <r>
      <rPr>
        <sz val="10"/>
        <rFont val="Arial Cyr"/>
        <charset val="204"/>
      </rPr>
      <t>Для гидроизоляции бетонных конструкций изнутри: резервуары (в том числе с питьевой водой), бассейны, колодцы, подвалы зданий. Применяется для предотвращения просачивания воды снаружи в бетонные конструкции: подвалы зданий, колодцы и приямки, фундаменты.</t>
    </r>
  </si>
  <si>
    <r>
      <t xml:space="preserve">Водоостанавливающая проникающая гидроизоляция ОСНОВИТ АКВАСКРИН HC65 (8 кг)
</t>
    </r>
    <r>
      <rPr>
        <sz val="10"/>
        <rFont val="Arial Cyr"/>
        <charset val="204"/>
      </rPr>
      <t>Предназначена для гидроизоляции бетонных конструкций изнутри: резервуары (в том числе с питьевой водой), бассейны, колодцы, подвалы зданий. Применяется для предотвращения просачивания воды снаружи в бетонные конструкции: подвалы зданий, колодцы и приямки, фундаменты, подпорные стенки. Возможно применение ОСНОВИТ АКВАСКРИН НС65 для защиты гидротехнических и очистных сооружений. Для внутренних и наружных работ.</t>
    </r>
  </si>
  <si>
    <r>
      <t xml:space="preserve">Шовный гидроизоляционный состав ОСНОВИТ АКВАСКРИН HC66 (4 кг)
</t>
    </r>
    <r>
      <rPr>
        <sz val="10"/>
        <rFont val="Arial Cyr"/>
        <charset val="204"/>
      </rPr>
      <t>Применяется для заделки стабилизированных стыков примыкания и швов в бетонных, железобетонных и каменных конструкциях при отсутствии постоянной активной. Для внутренних и наружных работ.</t>
    </r>
  </si>
  <si>
    <r>
      <t xml:space="preserve">Шовный гидроизоляционный состав ОСНОВИТ АКВАСКРИН HC66 (8 кг)
</t>
    </r>
    <r>
      <rPr>
        <sz val="10"/>
        <rFont val="Arial Cyr"/>
        <charset val="204"/>
      </rPr>
      <t>Применяется для заделки стабилизированных стыков примыкания и швов в бетонных, железобетонных и каменных конструкциях при отсутствии постоянной активной. Для внутренних и наружных работ.</t>
    </r>
  </si>
  <si>
    <r>
      <t xml:space="preserve">Гидроизоляция эластичная готовая ОСНОВИТ АКВАСКРИН HA64 (4.5кг)
</t>
    </r>
    <r>
      <rPr>
        <sz val="10"/>
        <rFont val="Arial Cyr"/>
        <charset val="204"/>
      </rPr>
      <t>Гидроизоляция готовая эластичная ОСНОВИТ АКВАСКРИН HA64
Предназначена для создания водонепроницаемого барьера на горизонтальных и вертикальных поверхностях с периодическим увлажнением в помещениях с любым уровнем влажности под последующую укладку облицовочного материала.</t>
    </r>
  </si>
  <si>
    <r>
      <t xml:space="preserve">Клей плиточный легкий сверхэластичный белый ОСНОВИТ МАКСИПЛИКС AC172 LEW S2 (12.5 кг)
</t>
    </r>
    <r>
      <rPr>
        <sz val="10"/>
        <rFont val="Arial Cyr"/>
        <charset val="204"/>
      </rPr>
      <t>Клей легкий сверхэластичный ОСНОВИТ МАКСИПЛИКС AC172 E S2
Ультралегкий клей идеально белого цвета, максимально эластичный, позволяет облицевать на 60% больше площади. Особенно рекомендуется для облицовки стен и пола крупноформатными плитами из мрамора и гранита, натуральным и искусственным камнем, керамической плиткой и керамогранитом, . Используется для работы по сложным и подвергающимся деформации в ходе эксплуатации основаниям. Применяется для облицовки чаш бассейнов, резервуаров с водой, искусственных водоемов, каминов. Для внутренних и наружных работ. Пылеообразование снижено более чем на 90%!</t>
    </r>
  </si>
  <si>
    <r>
      <t xml:space="preserve">Плиточный клей высокоэластичный белый ОСНОВИТ МАКСИПЛИКС AC17 WЕ (25 кг)
</t>
    </r>
    <r>
      <rPr>
        <sz val="10"/>
        <rFont val="Arial Cyr"/>
        <charset val="204"/>
      </rPr>
      <t>Пылеообразование снижено более чем на 90%! Высокоэластичный клей идеально белого цвета. Предназначен для облицовки стен и пола плитами из мрамора, цветной и прозрачной стеклянной плиткой, декоративной мозаикой, стекло-блоками, гранитом, натуральным и искусственным камнем. Используется для облицовки искусственных водоемов, чаш бассейнов, каминов. Рекомендуется для облицовки балконов, террас, цоколей, фасадов, полов с подогревом. Для внутренних и наружных работ.</t>
    </r>
  </si>
  <si>
    <r>
      <t xml:space="preserve">Плиточный клей профи мрамор ОСНОВИТ МАКСИПЛИКС АС17 W (25 кг)
Класс C2 TE.
Белый.
</t>
    </r>
    <r>
      <rPr>
        <sz val="10"/>
        <rFont val="Arial Cyr"/>
        <charset val="204"/>
      </rPr>
      <t>Пылеообразование снижено более чем на 90%! 
Предназначен для облицовки стен и пола плитами из мрамора, цветной и прозрачной стеклянной плиткой, декоративной мозаикой, стекло-блоками, гранитом, натуральным и искусственным камнем. 
Используется для облицовки искусственных водоемов, чаш бассейнов, каминов. Рекомендуется для облицовки балконов, террас, цоколей, фасадов, полов с подогревом. 
Для внутренних и наружных работ.</t>
    </r>
  </si>
  <si>
    <r>
      <t xml:space="preserve">Белый беспылевой плиточный клей ОСНОВИТ МАКСИПЛИКС AC17 W (5 кг)
Класс C2 TE. Белый
</t>
    </r>
    <r>
      <rPr>
        <sz val="10"/>
        <rFont val="Arial Cyr"/>
        <charset val="204"/>
      </rPr>
      <t>для облицовки стен и пола плитами из мрамора, цветной и прозрачной стеклянной плиткой, декоративной мозаикой, стекло-блоками, гранитом, натуральным и искусственным камнем. Используется для облицовки искусственных водоемов, чаш бассейнов, каминов. Рекомендуется для облицовки балконов, террас, цоколей, фасадов, полов с подогревом. Пылеообразование снижено более чем на 90%!  Для внутренних и наружных работ.</t>
    </r>
  </si>
  <si>
    <r>
      <t xml:space="preserve">Клей плиточный легкий сверхэластичный белый ОСНОВИТ МАКСИПЛИКС AC17 LEW S2 (12.5 кг)
</t>
    </r>
    <r>
      <rPr>
        <sz val="10"/>
        <rFont val="Arial Cyr"/>
        <charset val="204"/>
      </rPr>
      <t>Предназначен для облицовки стен и пола крупными и сверхкрупными плитами из мрамора, цветной и прозрачной стеклянной плиткой, декоративной мозаикой, стекло-блоками, гранитом, натуральным и искусственным камнем. Используется для облицовки искусственных водоемов, чаш бассейнов, каминов. Рекомендуется для облицовки балконов, террас, цоколей, фасадов, полов с подогревом. Для внутренних и наружных работ. Класс C2 TES2. Белый. Легкий, сверхэластичный.</t>
    </r>
  </si>
  <si>
    <r>
      <t xml:space="preserve">Легкий беспылевой сверхэластичный клей ОСНОВИТ МАКСИПЛИКС АС162 LE S2 (12,5 кг).
Класс C2 TES2
</t>
    </r>
    <r>
      <rPr>
        <sz val="10"/>
        <rFont val="Arial Cyr"/>
        <charset val="204"/>
      </rPr>
      <t>Легкий сверхэластичный.
Предназначен для облицовки стен и пола керамической плиткой и керамогранитом, плитами из мрамора и гранита, натуральным и искусственным камнем (клинкерная плитка). 
Используется для работы по сложным и подвергающимся деформации в ходе эксплуатации основаниям. Особенно рекомендуется для облицовки фасадов, чаш бассейнов, укладки крупноформатной плитки. 
Применяется для облицовки резервуаров с водой, искусственных водоемов, каминов, балконов, террас, цоколей, фасадов, полов с подогревом, полов с высокой эксплуатационной нагрузкой. 
Для внутренних и наружных работ.</t>
    </r>
  </si>
  <si>
    <r>
      <t xml:space="preserve">Клей плиточный беспылевой высокоэластичный ОСНОВИТ МАКСИПЛИКС АС161 Е (25 кг)
Класс C2 TES1
</t>
    </r>
    <r>
      <rPr>
        <sz val="10"/>
        <rFont val="Arial Cyr"/>
        <charset val="204"/>
      </rPr>
      <t>Пылеообразование снижено более чем на 90%! 
Предназначен для облицовки стен и пола керамической плиткой и керамогранитом, плитами из мрамора и гранита, натуральным и искусственным камнем (клинкерной плиткой)
Используется для работы по сложным и подвергающимся деформации в ходе эксплуатации основаниям. Особенно рекомендуется для облицовки фасадов, чаш бассейнов, укладки крупноформатной плитки.
Применяется для облицовки резервуаров с водой, искусственных водоемов, каминов, балконов, террас, цоколей, фасадов, полов с подогревом, полов с высокой эксплуатационной нагрузкой.
Для внутренних и наружных работ.</t>
    </r>
  </si>
  <si>
    <r>
      <t xml:space="preserve">Плиточный клей  Профи ОСНОВИТ МАКСИПЛИКС AC16 (25 кг)
Класс C2 TE.
</t>
    </r>
    <r>
      <rPr>
        <sz val="10"/>
        <rFont val="Arial Cyr"/>
        <charset val="204"/>
      </rPr>
      <t>Пылеообразование снижено более чем на 90%! 
Предназначен для облицовки стен и пола крупноформатными плитами из мрамора и гранита, натуральным и искусственным камнем(клинкерная плитка), керамогранитом и керамической плиткой.
Используется для облицовки искусственных водоемов, чаш бассейнов, каминов.
Рекомендуется для облицовки балконов, террас, цоколей, фасадов, полов с подогревом.
Возможно применение в системах скрепленной теплоизоляции.
Для внутренних и наружных работ.</t>
    </r>
  </si>
  <si>
    <r>
      <t xml:space="preserve">Плиточный клей гранит экспресс ОСНОВИТ ГРАНИПЛИКС АС15 R (25 кг)
Класс C1 TF
</t>
    </r>
    <r>
      <rPr>
        <sz val="10"/>
        <rFont val="Arial Cyr"/>
        <charset val="204"/>
      </rPr>
      <t>Для ускоренной облицовки стен и пола натуральным камнем, керамической плиткой и керамогранитом весом до 800г/100см² на пол и стены  внутри и снаружи помещений, а также в бассейнах и резервуарах с водой. 
Подходит для системы "Теплый пол".</t>
    </r>
  </si>
  <si>
    <r>
      <t xml:space="preserve">Быстротвердеющий беспылевой плиточный клей ОСНОВИТ ГРАНИПЛИКС AC15 R (5 кг)
Класс C1 TF
</t>
    </r>
    <r>
      <rPr>
        <sz val="10"/>
        <rFont val="Arial Cyr"/>
        <charset val="204"/>
      </rPr>
      <t xml:space="preserve">для ускоренной облицовки стен и пола натуральным камнем, керамической плиткой и керамогранитом весом до 800г/100см² на пол и стены  внутри и снаружи помещений, а также в бассейнах и резервуарах с водой. Подходит для системы "Теплый пол". </t>
    </r>
  </si>
  <si>
    <r>
      <t xml:space="preserve">Клей плиточный ОСНОВИТ МАКСИПЛИКС АС15 (25 кг)
Класс C2 T.
</t>
    </r>
    <r>
      <rPr>
        <sz val="10"/>
        <rFont val="Arial Cyr"/>
        <charset val="204"/>
      </rPr>
      <t>Предназначен для облицовки стен и пола искусственным и натуральным камнем, керамической плиткой и керамогранитом, крупноформатных плит.
Используется для облицовки искусственных водоемов, чаш бассейнов, каминов. 
Рекомендуется для облицовки балконов, террас, цоколей, фасадов, полов с подогревом. 
Возможно применение в системах скрепленной теплоизоляции. 
Для внутренних и наружных работ.</t>
    </r>
  </si>
  <si>
    <r>
      <t xml:space="preserve">Клей плиточный ОСНОВИТ БЕЛПЛИКС AC141 W (25 кг)
Класс C1 T.
Белый.
</t>
    </r>
    <r>
      <rPr>
        <sz val="10"/>
        <rFont val="Arial Cyr"/>
        <charset val="204"/>
      </rPr>
      <t>Предназначен для облицовки стен и пола плитами из мрамора, цветной и прозрачной стеклянной плиткой, декоративной мозаикой, стекло-блоками, гранитом, натуральным и искусственным камнем. (весом до 800 г/100 см2). Рекомендуется для облицовки балконов, террас, цоколей, фасадов, полов с подогревом и для облицовки бассейнов с размерами плитки до 30х30 см.</t>
    </r>
  </si>
  <si>
    <r>
      <t xml:space="preserve">Плиточный клей зимний ОСНОВИТ ГРАНИПЛИКС AC14 F (25 кг)
Класс C1 T
</t>
    </r>
    <r>
      <rPr>
        <sz val="10"/>
        <rFont val="Arial Cyr"/>
        <charset val="204"/>
      </rPr>
      <t>Для укладки керамической и клинкерной плитки, керамогранита и натурального камня весом до 800 г/100 см³ на пол и стены внутри и снаружи помещений, а также в бассейнах и резервуарах с водой при температуре до -10°С. Подходит для системы "Тёплый пол".</t>
    </r>
  </si>
  <si>
    <r>
      <t xml:space="preserve">Клей плиточный ОСНОВИТ МАСТПЛИКС АС121 Т (25 кг)
</t>
    </r>
    <r>
      <rPr>
        <sz val="10"/>
        <rFont val="Arial Cyr"/>
        <charset val="204"/>
      </rPr>
      <t>Плиточный клей  предназначен для облицовки без предварительного выравнивания стен и полов керамической плиткой, искусственным и натуральным камнем (вес до 600 г/100 см²).</t>
    </r>
  </si>
  <si>
    <r>
      <t xml:space="preserve">Зимний клей ОСНОВИТ СТАРПЛИКС AC112 F (25кг)
</t>
    </r>
    <r>
      <rPr>
        <sz val="10"/>
        <rFont val="Arial Cyr"/>
        <charset val="204"/>
      </rPr>
      <t>Предназначен для облицовки оснований стен и полов с подогревом керамической плиткой, натуральным и искусственным камнемразмером до 600*600 мм (при массе до 600 г/100 см²) перед уходом в зиму.
Подходит для нанесения при температуре от -10°С до +10°С.
Добирает прочность после установления постоянной температуры окружающей среды выше +5°С.
Для внутренних и наружных работ.</t>
    </r>
  </si>
  <si>
    <r>
      <t xml:space="preserve">Плиточный клей универсальный ОСНОВИТ СТАРПЛИКС AC11 (25 кг)
</t>
    </r>
    <r>
      <rPr>
        <sz val="10"/>
        <rFont val="Arial Cyr"/>
        <charset val="204"/>
      </rPr>
      <t>Класс С1.
Для укладки керамической плитки, керамогранита, натурального и искусственного камня. Для внутренних и наружных работ.</t>
    </r>
  </si>
  <si>
    <r>
      <t xml:space="preserve">Плиточный клей универсальный ОСНОВИТ СТАРПЛИКС AC11 (5 кг)
Класс С1.
</t>
    </r>
    <r>
      <rPr>
        <sz val="10"/>
        <rFont val="Arial Cyr"/>
        <charset val="204"/>
      </rPr>
      <t>Для укладки керамической плитки, керамогранита, натурального и искусственного камня. Для внутренних и наружных работ.</t>
    </r>
  </si>
  <si>
    <r>
      <t xml:space="preserve">Клей плиточный стандарт ОСНОВИТ БАЗПЛИКС AC10 (25 кг)
Класс C0 T.
</t>
    </r>
    <r>
      <rPr>
        <sz val="10"/>
        <rFont val="Arial Cyr"/>
        <charset val="204"/>
      </rPr>
      <t>Для облицовки стен и пола керамической и клинкерной плиткой. Для внутренних работ.</t>
    </r>
  </si>
  <si>
    <r>
      <rPr>
        <b/>
        <sz val="10"/>
        <rFont val="Arial Cyr"/>
        <charset val="204"/>
      </rPr>
      <t>Шпаклевка готовая суперфинишная ОСНОВИТ ЭЛИСИЛК PA39 W (1кг)</t>
    </r>
    <r>
      <rPr>
        <sz val="10"/>
        <rFont val="Arial Cyr"/>
        <charset val="204"/>
      </rPr>
      <t xml:space="preserve">
Предназначена для окончательного выравнивания стен и потолков внутри сухих и влажных отапливаемых помещений. Шпаклевка обеспечивает ультра легкое нанесение и шлифование, обладает эластичной консистенцией и высокой укрывистостью.</t>
    </r>
  </si>
  <si>
    <r>
      <t xml:space="preserve">Готовая армированная шпаклевка для ремонтных работ ОСНОВИТ ЭЛИСИЛК РА39 H (1 кг)
</t>
    </r>
    <r>
      <rPr>
        <sz val="10"/>
        <rFont val="Arial Cyr"/>
        <charset val="204"/>
      </rPr>
      <t>Предназначена для быстрого ремонта оснований. Рекомендуется для заделки швов и стыков ГКЛ и ГВЛ, заполнения локальных выбоин, углублений и неровностей в основании, впадин с саморезами, а также для устранения сколов на углах, восстановления геометрии конструкций, заполнения трещин за одно нанесение. Шпаклевка Элисилк РА39 H может быть использована для сплошного финишного выравнивания основания. Наносится на минеральные, деревянные, металлические, окрашенные водно-дисперсионными красками основания. Используется с различными видами армирующих лент и сеток, а также с металлическими уголками для восстановления и укрепления углов. Для внутренних и наружных работ.</t>
    </r>
  </si>
  <si>
    <r>
      <t xml:space="preserve">Ремонтный состав ОСНОВИТ ХАРДСКРИН RC20  (5 кг)
</t>
    </r>
    <r>
      <rPr>
        <sz val="10"/>
        <rFont val="Arial Cyr"/>
        <charset val="204"/>
      </rPr>
      <t>предназначен для восстановления геометрии конструкций из кирпича и бетона, цементных стяжек и штукатурок: устранения выбоин, трещин, сколов (неконструкционный ремонт). Рекомендуется для ремонта полов, стен и потолков в жилых и административных помещениях</t>
    </r>
  </si>
  <si>
    <r>
      <t xml:space="preserve">Быстрый монтажный и ремонтный состав ОСНОВИТ ХАРДСКРИН RC10 R (2 кг)
</t>
    </r>
    <r>
      <rPr>
        <sz val="10"/>
        <rFont val="Arial Cyr"/>
        <charset val="204"/>
      </rPr>
      <t>Для быстрой анкеровки стальных и полимерных закладных элементов в цементно-песчаных растворах, бетоне, кирпичных кладках, остановки водопритоков в бетонных и цементных ограждающих конструкциях, заполнения дефектов (выбоин и трещин) при срочном выполнении работ.</t>
    </r>
  </si>
  <si>
    <r>
      <t xml:space="preserve">Быстросохнущий гипс для проведения монтажных и ремонтных работ ОСНОВИТ ХАРДСКРИН RG10 R (5 кг)
</t>
    </r>
    <r>
      <rPr>
        <sz val="10"/>
        <rFont val="Arial Cyr"/>
        <charset val="204"/>
      </rPr>
      <t>Предназначен для изготовления и реконструкции любых элементов декора, фигур, барельефов из гипса и дерева, быстрого ремонта трещин, монтажа розеток, электрокоробов, панелей, перегородок из гипсокартона, выравнивания небольших участков стен и потолков.</t>
    </r>
  </si>
  <si>
    <r>
      <t xml:space="preserve">Клей для стеклообоев ОСНОВИТ УНИХОЛСТ AA01 (5 кг)
</t>
    </r>
    <r>
      <rPr>
        <sz val="10"/>
        <rFont val="Arial Cyr"/>
        <charset val="204"/>
      </rPr>
      <t xml:space="preserve"> Ддеально подходит для приклейки малярного стеклохолста, «паутинки», малярного флизелина, малярной стеклосетки, стеклообоев и всех видов тяжёлых обоев.Имеет нейтральный запах, не содержит вредных примесей и экологически безопасен. Фунгицидные добавки в составе клея препятствуют распространению грибка и плесени. Плотная и подвижная консистенция позволяет наносить клей без капель и подтёков. Клей УНИХОЛСТ не оставляет пятен и разводов и становится прозрачным после высыхания. Допускается применение (в разбавленном виде не более 10 % воды) для приклеивания виниловых, текстильных и обоев на флизелиновой и бумажной основах, а также рулонных настенных покрытий на неокрашенные или окрашенные поверхности в сухих помещениях.</t>
    </r>
  </si>
  <si>
    <r>
      <t xml:space="preserve">Клей для стеклообоев ОСНОВИТ УНИХОЛСТ AA01 (10 кг)
</t>
    </r>
    <r>
      <rPr>
        <sz val="10"/>
        <rFont val="Arial Cyr"/>
        <charset val="204"/>
      </rPr>
      <t>Идеально подходит для приклейки малярного стеклохолста, «паутинки», малярного флизелина, малярной стеклосетки, стеклообоев и всех видов тяжёлых обоев.Имеет нейтральный запах, не содержит вредных примесей и экологически безопасен. Фунгицидные добавки в составе клея препятствуют распространению грибка и плесени. Плотная и подвижная консистенция позволяет наносить клей без капель и подтёков. Клей УНИХОЛСТ не оставляет пятен и разводов и становится прозрачным после высыхания. Допускается применение (в разбавленном виде не более 10 % воды) для приклеивания виниловых, текстильных и обоев на флизелиновой и бумажной основах, а также рулонных настенных покрытий на неокрашенные или окрашенные поверхности в сухих помещениях.</t>
    </r>
  </si>
  <si>
    <t>ГРУНТЫ, ПРОПИТКИ, ДОБАВКИ, ОБРАБОТКА ПОВЕРХНОСТИ ОСНОВИТ</t>
  </si>
  <si>
    <r>
      <t xml:space="preserve">Шпаклевка готовая суперфинишная ОСНОВИТ ЭЛИСИЛК PA39 W (5кг)
</t>
    </r>
    <r>
      <rPr>
        <sz val="10"/>
        <rFont val="Arial Cyr"/>
        <charset val="204"/>
      </rPr>
      <t>Предназначена для окончательного выравнивания стен и потолков внутри сухих и влажных отапливаемых помещений. Шпаклевка обеспечивает ультра легкое нанесение и шлифование, обладает эластичной консистенцией и высокой укрывистостью.</t>
    </r>
  </si>
  <si>
    <r>
      <t xml:space="preserve">Очиститель плитки ОСНОВИТ СЭЙФСКРИН ЭКСТРА SAl22 (1 л)
</t>
    </r>
    <r>
      <rPr>
        <sz val="10"/>
        <rFont val="Arial Cyr"/>
        <charset val="204"/>
      </rPr>
      <t>Предназначен для удаления известковых и водяных пятен, остатков мыла, грязи и других загрязнений после ремонтных работ и для поддержания чистоты поверхностей во время эксплуатации. Особенно рекомендуется для использования любых помещениях с облицовкой в качестве отделки, а именно: на кухне, в ванных комнатах, прихожих и местах с высокой проходимостью. Для внутренних и наружных работ.</t>
    </r>
  </si>
  <si>
    <t>ГРУНТЫ, ПРОПИТКИ, ДОБАВКИ, ОБРАБОТКА ПОВЕРХНОСТИ ОСНОВИТ "НОМЕ Экстра"</t>
  </si>
  <si>
    <r>
      <t xml:space="preserve">Очиститель межплиточных швов ОСНОВИТ СЭЙФСКРИН ЭКСТРА SAl11 (0.5 л)
</t>
    </r>
    <r>
      <rPr>
        <sz val="10"/>
        <rFont val="Arial Cyr"/>
        <charset val="204"/>
      </rPr>
      <t>Педназначен для удаления масла, жира, грязи, сажи, известкового налета и прочих загрязнений, в том числе въевшихся, застарелых, из швов напольной и настенной плитки. Очищает цементные, эпоксидные, полиуретановые и силиконовые затирки. Особенно рекомендуется для использования на кухне, в ванных комнатах, прихожих и других местах с высокой проходимостью. Для внутренних и наружных работ.</t>
    </r>
  </si>
  <si>
    <r>
      <t xml:space="preserve">Очиститель межплиточных швов ОСНОВИТ СЭЙФСКРИН ЭКСТРА SAl11 (1 л)
</t>
    </r>
    <r>
      <rPr>
        <sz val="10"/>
        <rFont val="Arial Cyr"/>
        <charset val="204"/>
      </rPr>
      <t>Предназначен для удаления масла, жира, грязи, сажи, известкового налета и прочих загрязнений, в том числе въевшихся, застарелых, из швов напольной и настенной плитки. Очищает цементные, эпоксидные, полиуретановые и силиконовые затирки. Особенно рекомендуется для использования на кухне, в ванных комнатах, прихожих и других местах с высокой проходимостью. Для внутренних и наружных работ.</t>
    </r>
  </si>
  <si>
    <r>
      <t xml:space="preserve">Очиститель плитки ОСНОВИТ СЭЙФСКРИН ЭКСТРА SAl22 (0.5 л)
</t>
    </r>
    <r>
      <rPr>
        <sz val="10"/>
        <rFont val="Arial Cyr"/>
        <charset val="204"/>
      </rPr>
      <t>Предназначен для удаления известковых и водяных пятен, остатков мыла, грязи и других загрязнений после ремонтных работ и для поддержания чистоты поверхностей во время эксплуатации. Особенно рекомендуется для использования любых помещениях с облицовкой в качестве отделки, а именно: на кухне, в ванных комнатах, прихожих и местах с высокой проходимостью. Для внутренних и наружных работ.</t>
    </r>
  </si>
  <si>
    <r>
      <t xml:space="preserve">Антиплесень ОСНОВИТ СЭЙФСКРИН ЭКСТРА SBd11 (0.5 л)
</t>
    </r>
    <r>
      <rPr>
        <sz val="10"/>
        <rFont val="Arial Cyr"/>
        <charset val="204"/>
      </rPr>
      <t>предназначена для быстрого и эффективного уничтожения грибков, плесени, лишайников, мхов, водорослей, бактерий, спор, а также мыльных и слизистых отложений на заражённых основаниях, после обработки поверхности предотвращает повторное появление биопоражения.  Рекомендуется как профилактическое средство при проведении ремонтных работ перед нанесением выравнивающих и декоративных покрытий: штукатурки, шпаклевки, краски, плиточных клеев. Применяется в ванных комнатах, кухнях, столовых, прачечных, подвалах, бытовых подсобных помещениях, на фасадах, цоколях, балконах, в местах скопления влаги, конденсата, в прочих помещениях с повышенным уровнем влажности и недостаточной вентиляцией, при необходимости в жилых комнатах, в том числе детских. Для внутренних и наружных</t>
    </r>
    <r>
      <rPr>
        <b/>
        <sz val="10"/>
        <rFont val="Arial Cyr"/>
        <charset val="204"/>
      </rPr>
      <t xml:space="preserve"> работ.</t>
    </r>
  </si>
  <si>
    <r>
      <t xml:space="preserve">Антиплесень ОСНОВИТ СЭЙФСКРИН ЭКСТРА SBd11 (1 л)
</t>
    </r>
    <r>
      <rPr>
        <sz val="10"/>
        <rFont val="Arial Cyr"/>
        <charset val="204"/>
      </rPr>
      <t>предназначена для быстрого и эффективного уничтожения грибков, плесени, лишайников, мхов, водорослей, бактерий, спор, а также мыльных и слизистых отложений на заражённых основаниях, после обработки поверхности предотвращает повторное появление биопоражения.  Рекомендуется как профилактическое средство при проведении ремонтных работ перед нанесением выравнивающих и декоративных покрытий: штукатурки, шпаклевки, краски, плиточных клеев. Применяется в ванных комнатах, кухнях, столовых, прачечных, подвалах, бытовых подсобных помещениях, на фасадах, цоколях, балконах, в местах скопления влаги, конденсата, в прочих помещениях с повышенным уровнем влажности и недостаточной вентиляцией, при необходимости в жилых комнатах, в том числе детских. Для внутренних и наружных работ.</t>
    </r>
  </si>
  <si>
    <r>
      <t xml:space="preserve">Удалитель плесени ОСНОВИТ СЭЙФСКРИН SBd2 (0.75 л)
</t>
    </r>
    <r>
      <rPr>
        <sz val="10"/>
        <rFont val="Arial Cyr"/>
        <charset val="204"/>
      </rPr>
      <t>Предназначен для быстрого и безвредного уничтожения грибков, плесени, лишайников, мхов, водорослей и бактерий на заражённых основаниях. Рекомендуется для жилых помещений, в том числе гостиных и детских комнатах. Для внутренних и наружных работ.</t>
    </r>
  </si>
  <si>
    <r>
      <t xml:space="preserve">Очиститель плитки ОСНОВИТ СЭЙФСКРИН SAl2 (0.75 л)
</t>
    </r>
    <r>
      <rPr>
        <sz val="10"/>
        <rFont val="Arial Cyr"/>
        <charset val="204"/>
      </rPr>
      <t>Предназначен для удаления известковых и водяных пятен, остатков мыла, грязи и других малозаметных отложений после ремонтных работ и для поддержания чистоты во время эксплуатации. Особенно рекомендуется для использования на кухне, в ванных комнатах, прихожих и мест с высокой проходимостью. Для внутренних и наружных работ.</t>
    </r>
  </si>
  <si>
    <r>
      <t xml:space="preserve">Очиститель межплиточных швов ОСНОВИТ СЭЙФСКРИН SAl1 (0.75 л)
</t>
    </r>
    <r>
      <rPr>
        <sz val="10"/>
        <rFont val="Arial Cyr"/>
        <charset val="204"/>
      </rPr>
      <t>Предназначен для удаления масла, жира, грязи, сажи, известкового налета и прочих загрязнений, в том числе въевшихся из швов напольной и настенной плитки. Очищает цементные, эпоксидные, полиуретановые и силиконовые затирки. Особенно рекомендуется для использования на кухне, в ванных комнатах, прихожих и мест с высокой проходимостью. Перед очищением нестандартной облицовки необходимо проверить действие очистителя на небольшом загрязнённом участке. Оросить загрязненную поверхность на расстоянии 15-20 см. Оставить действовать на 1-2 минуты. Затем необходимо очистить шов губкой или мягкой щеткой, периодически промывая инструмент. Не применять при температуре ниже +5оС.</t>
    </r>
  </si>
  <si>
    <r>
      <t xml:space="preserve">Средство для удаления цемента ОСНОВИТ СЭЙФСКРИН SGl1 (0.75 л)
</t>
    </r>
    <r>
      <rPr>
        <sz val="10"/>
        <rFont val="Arial Cyr"/>
        <charset val="204"/>
      </rPr>
      <t>Предназначено для быстрого и легкого очищения затвердевшего бетона, цемента, гипсовых и известковых растворов, штукатурок, полимерных шпаклевок, плиточных клеев, затирок, ВД красок и высолов с любого типа поверхности, в том числе со строительного инструмента. Особенно рекомендуется использовать после проведения ремонтных и строительных работ. Применяется для удаления в облицовочном покрытии старых межплиточных швов из цементной затирки или расшивки.
Очищение поверхности можно начинать, когда основание готово к проведению последующих работ или эксплуатации, согласно рекомендации производителя материалов, используемых в отделке и строительстве. Перед очищением необходимо проверить действие смывки на небольшом загрязнённом участке. Наносить очиститель следует локально только на загрязненные участки поверхности, держа флакон с распылителем на расстоянии 15-20 см. Через 5-10 минут обработанную поверхность обильно промыть большим количеством воды, используя жесткую щетку или шпатель. Недостаток промывки или ненадлежащая промывка обработанной поверхности может привести к повреждению очищаемой декоративной поверхности. При необходимости повторить процедуру. Очиститель разрушает цемент и гипс: не допускать попадания очистителя на поверхности, не требующие очищения. Не применять при температуре ниже +5оС. Не допускать длительного взаимодействия смывки с очищаемой поверхностью. Пренебрежительное применение смывки может стать причиной необратимых повреждений основания.</t>
    </r>
  </si>
  <si>
    <r>
      <t xml:space="preserve">Грунт универсальный антисептический ОСНОВИТ УНКОНТ LP51 А  (0.75 л)
</t>
    </r>
    <r>
      <rPr>
        <sz val="10"/>
        <rFont val="Arial Cyr"/>
        <charset val="204"/>
      </rPr>
      <t xml:space="preserve">
Для предварительной обработки и обеспыливания минеральных оснований под последующее нанесение отделочных материалов: штукатурок, шпаклёвок, ровнителей, наливных полов, плиточных клеёв, лакокрасочных материалов. Обладает антисептическими свойствами, быстр</t>
    </r>
  </si>
  <si>
    <r>
      <t xml:space="preserve">Антиплесень ОСНОВИТ СЭЙФСКРИН SBd1 (0.75 л)
</t>
    </r>
    <r>
      <rPr>
        <sz val="10"/>
        <rFont val="Arial Cyr"/>
        <charset val="204"/>
      </rPr>
      <t>Предназначена
·         для быстрого и эффективного уничтожения грибков, плесени, лишайников, мхов, водорослей и бактерий на заражённых основаниях;
·         для предотвращения образования грибков, плесени, лишайников, мхов, водорослей и бактерий.  
Рекомендуется как средство двойного действия: очищения и защиты оснований; как профилактическое средство при проведении ремонтных работ перед нанесением выравнивающих и декоративных покрытий: штукатурки, шпаклевки, краски, плиточных клеев. Применяется в ванных комнатах, кухнях, столовых, прачечных, подвалах, бытовых подсобных помещениях, на фасадах, цоколях, балконах. Для внутренних и наружных работ.</t>
    </r>
  </si>
  <si>
    <r>
      <t xml:space="preserve">Водо-грязеотталкивающая пропитка ОСНОВИТ СЭЙФСКРИН SSl15 (0.75 л)
</t>
    </r>
    <r>
      <rPr>
        <sz val="10"/>
        <rFont val="Arial Cyr"/>
        <charset val="204"/>
      </rPr>
      <t>Предназначена для защиты от загрязнений, атмосферных воздействий, образований высолов, поражений грибком кирпичных и бетонных оснований, цементных и цементно-известковых штукатурок, минеральных декоративных покрытий, межплиточных швов, облицовочного камня, пено- и газобетона. Для внутренних и наружных работ. Основание должно быть чистым и сухим, перед нанесением удалить мелкие отслаивающиеся частицы и другие загрязнения. Оросить поверхность на расстоянии 15-20 см, для достижения большей глубины пропитки рекомендуется нанести повторно, не дожидаясь высыхания предыдущего слоя («мокрое» по «мокрому»). Не применять при температуре ниже +50С.</t>
    </r>
  </si>
  <si>
    <r>
      <t xml:space="preserve">Средство для удаления цемента ОСНОВИТ СЭЙФСКРИН ЭКСТРА SGl11 (0.5 л)
</t>
    </r>
    <r>
      <rPr>
        <sz val="10"/>
        <rFont val="Arial Cyr"/>
        <charset val="204"/>
      </rPr>
      <t>Предназначена для быстрого и легкого очищения затвердевшего бетона, цемента, гипсовых и известковых растворов, штукатурок, полимерных шпаклевок, плиточных клеев, затирок, ВД красок и высолов с любого типа поверхности, в том числе со строительного инструмента. Особенно рекомендуется использовать после проведения ремонтных и строительных работ. Применяется для удаления в облицовочном покрытии старых межплиточных швов из цементной затирки или расшивки.</t>
    </r>
  </si>
  <si>
    <r>
      <t xml:space="preserve">Средство для удаления цемента ОСНОВИТ СЭЙФСКРИН ЭКСТРА SGl11 (1 л)
</t>
    </r>
    <r>
      <rPr>
        <sz val="10"/>
        <rFont val="Arial Cyr"/>
        <charset val="204"/>
      </rPr>
      <t>Предназначена для быстрого и легкого очищения затвердевшего бетона, цемента, гипсовых и известковых растворов, штукатурок, полимерных шпаклевок, плиточных клеев, затирок, ВД красок и высолов с любого типа поверхности, в том числе со строительного инструмента. Особенно рекомендуется использовать после проведения ремонтных и строительных работ. Применяется для удаления в облицовочном покрытии старых межплиточных швов из цементной затирки или расшивки.</t>
    </r>
  </si>
  <si>
    <r>
      <t xml:space="preserve">Водо-грязеотталкивающая пропитка ОСНОВИТ СЭЙФСКРИН ЭКСТРА SSl155 (0.5 л)
</t>
    </r>
    <r>
      <rPr>
        <sz val="10"/>
        <rFont val="Arial Cyr"/>
        <charset val="204"/>
      </rPr>
      <t>Предназначена для защиты от загрязнений, атмосферных воздействий, образований высолов, поражений грибком кирпичных и бетонных оснований, цементных и цементно-известковых штукатурок, минеральных декоративных покрытий, межплиточных швов, облицовочного камня, пено- и газобетона. Для внутренних и наружных работ.</t>
    </r>
  </si>
  <si>
    <r>
      <t>Водо-грязеотталкивающая пропитка ОСНОВИТ СЭЙФСКРИН ЭКСТРА SSl155 (1 л)
П</t>
    </r>
    <r>
      <rPr>
        <sz val="10"/>
        <rFont val="Arial Cyr"/>
        <charset val="204"/>
      </rPr>
      <t>редназначена для защиты от загрязнений, атмосферных воздействий, образований высолов, поражений грибком кирпичных и бетонных оснований, цементных и цементно-известковых штукатурок, минеральных декоративных покрытий, межплиточных швов, облицовочного камня, пено- и газобетона. Для внутренних и наружных работ.</t>
    </r>
  </si>
  <si>
    <t xml:space="preserve"> SGl1</t>
  </si>
  <si>
    <r>
      <t xml:space="preserve">Клеевая смесь для теплоизоляции зимняя ОСНОВИТ КАВЕРПЛИКС AC117 F (25 кг)
ЗИМНЯЯ
</t>
    </r>
    <r>
      <rPr>
        <sz val="10"/>
        <rFont val="Arial Cyr"/>
        <charset val="204"/>
      </rPr>
      <t>Для монтажа пенополистирольных и минераловатных плит при температуре +10С...-10С. Рекомендуется для создания “дышащих” систем утепления фасадов новых и старых зданий.</t>
    </r>
  </si>
  <si>
    <r>
      <t xml:space="preserve">Смесь штукатурно-клеевая для теплоизоляции ОСНОВИТ КАВЕРПЛИКС ТС117 (25 кг)
</t>
    </r>
    <r>
      <rPr>
        <sz val="10"/>
        <rFont val="Arial Cyr"/>
        <charset val="204"/>
      </rPr>
      <t xml:space="preserve">
Для монтажа пенополистирольных и минераловатных плит, создания армированного базового штукатурного слоя. Рекомендуется для создания “дышащих” систем утепления фасадов новых и старых зданий.</t>
    </r>
  </si>
  <si>
    <r>
      <t xml:space="preserve">Смесь штукатурно-клеевая для теплоизоляции зимняя ОСНОВИТ КАВЕРПЛИКС ТС116 F (25 кг)
</t>
    </r>
    <r>
      <rPr>
        <sz val="10"/>
        <rFont val="Arial Cyr"/>
        <charset val="204"/>
      </rPr>
      <t xml:space="preserve"> Для монтажа пенополистирольных и минераловатных плит, создания армированного базового штукатурного слоя при температуре +10С...-10С. Рекомендуется для создания “дышащих” систем утепления фасадов новых и старых зданий.</t>
    </r>
  </si>
  <si>
    <r>
      <t>Смесь штукатурно-клеевая для теплоизоляции зимняя ОСНОВИТ КАВЕРПЛИКС ТС117 F (25 кг) ЗИМНЯЯ
Д</t>
    </r>
    <r>
      <rPr>
        <sz val="10"/>
        <rFont val="Arial Cyr"/>
        <charset val="204"/>
      </rPr>
      <t>ля монтажа пенополистирольных и минераловатных плит, создания армированного базового штукатурного слоя при температуре +10С...-10С. Рекомендуется для создания “дышащих” систем утепления фасадов новых и старых зданий.</t>
    </r>
  </si>
  <si>
    <r>
      <t xml:space="preserve">Смесь штукатурно-клеевая для теплоизоляции ОСНОВИТ КАВЕРПЛИКС ТС116 (25 кг)
</t>
    </r>
    <r>
      <rPr>
        <sz val="10"/>
        <rFont val="Arial Cyr"/>
        <charset val="204"/>
      </rPr>
      <t>Для монтажа пенополистирольных и минераловатных плит, создания армированного базового штукатурного слоя. Рекомендуется для создания “дышащих” систем утепления фасадов новых и старых зданий.</t>
    </r>
  </si>
  <si>
    <r>
      <t xml:space="preserve">Смесь штукатурно-клеевая ОСНОВИТ КАВЕРПЛИКС TC117 H высокопрочная (25 кг)
</t>
    </r>
    <r>
      <rPr>
        <sz val="10"/>
        <rFont val="Arial Cyr"/>
        <charset val="204"/>
      </rPr>
      <t>Предназначена для монтажа пенополистирольных и минераловатных плит, экструдированного ППС и создания армированного базового штукатурного слоя в вандалостойкой зоне (1,5 м от уровня цоколя).</t>
    </r>
  </si>
  <si>
    <r>
      <t>Смесь штукатурная армированная белая для теплоизоляции ОСНОВИТ КАВЕРПЛИКС РС117 W (25 кг)</t>
    </r>
    <r>
      <rPr>
        <sz val="10"/>
        <rFont val="Arial Cyr"/>
        <charset val="204"/>
      </rPr>
      <t xml:space="preserve">
Предназначена для создания армированного базового штукатурного слоя. Рекомендуется для создания “дышащих” систем утепления фасадов как новых, так и старых зданий. Применяется при устройстве системы фасадной теплоизоляции ОСНОВИТ. Для внутренних и наружны работ.</t>
    </r>
  </si>
  <si>
    <t xml:space="preserve">Декоративная штукатурка ОСНОВИТ ЭКСТЕРВЭЛЛ OS-2.5 GS фактура шуба серый, фракция - 2,5мм, (25 кг.)
</t>
  </si>
  <si>
    <t xml:space="preserve">Декоративная штукатурка ОСНОВИТ ЭКСТЕРВЭЛЛ OS-2.5 WS фактура шуба белый, фракция - 2,5мм, (25 кг.)
</t>
  </si>
  <si>
    <t xml:space="preserve">Грунт кварцевый ОСНОВИТ ЭКСТЕРКОНТ LP54 W колерованный (15 кг) (Группа_2)
</t>
  </si>
  <si>
    <t xml:space="preserve">Грунт кварцевый ОСНОВИТ ЭКСТЕРКОНТ LP54 W колерованный (15 кг) (Группа_3)
</t>
  </si>
  <si>
    <t xml:space="preserve">Грунт кварцевый ОСНОВИТ ЭКСТЕРКОНТ LP54 W колерованный (15 кг) (Группа_4)
</t>
  </si>
  <si>
    <t xml:space="preserve">Грунт кварцевый ОСНОВИТ ЭКСТЕРКОНТ LP54 W колерованный (15 кг) (Группа_5)
</t>
  </si>
  <si>
    <r>
      <t xml:space="preserve">Грунт БЕЛЫЙ кварцевый ОСНОВИТ ЭКСТЕРКОНТ LP54 W (15 кг)
</t>
    </r>
    <r>
      <rPr>
        <sz val="10"/>
        <rFont val="Arial Cyr"/>
        <charset val="204"/>
      </rPr>
      <t xml:space="preserve">
Предназначен для подготовки оснований под нанесения декоративных штукатурок. Снижает впитывающую способность основания. Создает структурную шероховатую поверхность. Рекомендуется применять в системах теплоизоляции "ОСНОВИТ"</t>
    </r>
  </si>
  <si>
    <t xml:space="preserve">Штукатурка декоративная готовая ОСНОВИТ ЭКСТЕРВЭЛЛ OSt-3.0 WK силикатная короед колерованная (25 кг) (Группа_1)
</t>
  </si>
  <si>
    <t xml:space="preserve"> Штукатурка декоративная готовая ОСНОВИТ ЭКСТЕРВЭЛЛ OSt-3.0 WK силикатная короед колерованная (25 кг) (Группа_2)
</t>
  </si>
  <si>
    <t xml:space="preserve">Штукатурка декоративная готовая ОСНОВИТ ЭКСТЕРВЭЛЛ OSt-3.0 WK силикатная короед колерованная (25 кг) (Группа_3)
</t>
  </si>
  <si>
    <t xml:space="preserve">Штукатурка декоративная готовая ОСНОВИТ ЭКСТЕРВЭЛЛ OSt-3.0 WK силикатная короед колерованная (25 кг) (Группа_4)
</t>
  </si>
  <si>
    <t xml:space="preserve">Штукатурка декоративная готовая ОСНОВИТ ЭКСТЕРВЭЛЛ OSt-3.0 WK силикатная короед колерованная (25 кг) (Группа_5)
</t>
  </si>
  <si>
    <r>
      <t xml:space="preserve">
Штукатурка декоративная силикатная готовая к применению "КОРОЕД" ОСНОВИТ ЭКСТЕРВЭЛЛ OSt-3.0 WK база для колеровки (фракция - 3,0 мм)
</t>
    </r>
    <r>
      <rPr>
        <sz val="10"/>
        <rFont val="Arial Cyr"/>
        <charset val="204"/>
      </rPr>
      <t>Для создания прочного декоративно-защитного слоя c высокой паропроницаемостью. Устойчива к загрязнениям, грибкам и плесени</t>
    </r>
  </si>
  <si>
    <t xml:space="preserve">Краска фасадная акриловая ОСНОВИТ УНИВИТА САс91 колерованная (13 кг) (Группа_1)
</t>
  </si>
  <si>
    <t xml:space="preserve"> Краска фасадная акриловая ОСНОВИТ УНИВИТА САс91 колерованная (13 кг) (Группа_2)
</t>
  </si>
  <si>
    <t xml:space="preserve">Краска фасадная акриловая ОСНОВИТ УНИВИТА САс91 колерованная (13 кг) (Группа_3)
</t>
  </si>
  <si>
    <t xml:space="preserve">Краска фасадная акриловая ОСНОВИТ УНИВИТА САс91 колерованная (13 кг) (Группа_4)
 </t>
  </si>
  <si>
    <t xml:space="preserve">Краска фасадная акриловая ОСНОВИТ УНИВИТА САс91 колерованная (13 кг) (Группа_5)
</t>
  </si>
  <si>
    <t xml:space="preserve">Краска фасадная акриловая ОСНОВИТ УНИВИТА САс91 колерованная (13 кг) (Группа_6)
</t>
  </si>
  <si>
    <r>
      <t xml:space="preserve">Краска фасадная акриловая с ингибитором коррозии ОСНОВИТ УНИВИТА CAc91 Ic база А (9 л)
</t>
    </r>
    <r>
      <rPr>
        <sz val="10"/>
        <rFont val="Arial Cyr"/>
        <charset val="204"/>
      </rPr>
      <t>Для создания гладкого, прочного, высокоэластичного, декоративно-защитного покрытия на минеральных основаниях. Для фасадов, цоколей, стен и потолков в жилых, административных, складских, торговых, промышленных и других помещениях, в местах общественного пользования, на балконах и террасах. Для использования в системе фасадной теплоизоляции ОСНОВИТ с пенополистиролом. Для внутренних и наружных работ. Для ручного и механизированного нанесения.</t>
    </r>
  </si>
  <si>
    <r>
      <t xml:space="preserve">Краска фасадная акриловая с ингибитором коррозии ОСНОВИТ УНИВИТА CAc91 Ic база C (9 л)
</t>
    </r>
    <r>
      <rPr>
        <sz val="10"/>
        <rFont val="Arial Cyr"/>
        <charset val="204"/>
      </rPr>
      <t>Краска фасадная акриловая с ингибитором коррозии
ОСНОВИТ УНИВИТА САс91 Ic база С для колеровки 
для создания гладкого, прочного, высокоэластичного, декоративно-защитного покрытия на минеральных основаниях. Для фасадов, цоколей, стен и потолков в жилых, административных, складских, торговых, промышленных и других помещениях, в местах общественного пользования, на балконах и террасах. Для использования в системе фасадной теплоизоляции ОСНОВИТ с пенополистиролом. Для внутренних и наружных работ. Для ручного и механизированного нанесения.</t>
    </r>
  </si>
  <si>
    <t xml:space="preserve">Краска фасадная силиконовая ОСНОВИТ УНИВИТА CSl93 колерованная (13 кг) (Группа_1)
</t>
  </si>
  <si>
    <t xml:space="preserve">Краска фасадная силиконовая ОСНОВИТ УНИВИТА CSl93 колерованная (13 кг) (Группа_2)
</t>
  </si>
  <si>
    <t xml:space="preserve">Краска фасадная силиконовая ОСНОВИТ УНИВИТА CSl93 колерованная (13 кг) (Группа_3)
</t>
  </si>
  <si>
    <t xml:space="preserve"> Краска фасадная силиконовая ОСНОВИТ УНИВИТА CSl93 колерованная (13 кг) (Группа_4)
</t>
  </si>
  <si>
    <t xml:space="preserve">Краска фасадная силиконовая ОСНОВИТ УНИВИТА CSl93 колерованная (13 кг) (Группа_6)
</t>
  </si>
  <si>
    <t xml:space="preserve"> Краска фасадная силиконовая ОСНОВИТ УНИВИТА CSl93 колерованная (13 кг) (Группа_5)
</t>
  </si>
  <si>
    <r>
      <t xml:space="preserve">Краска фасадная силиконовая с ингибитором коррозии ОСНОВИТ УНИВИТА СSl93 Ic база А (9 л)
</t>
    </r>
    <r>
      <rPr>
        <sz val="10"/>
        <rFont val="Arial Cyr"/>
        <charset val="204"/>
      </rPr>
      <t>Краска фасадная силиконовая с ингибитором коррозии
ОСНОВИТ  УНИВИТА СSl93 Ic база А для колеровки 
для создания гладкого, прочного, с повышенной водстойкостью, декоративно-защитного покрытия на минеральных основаниях. Для фасадов, цоколей, стен и потолков в жилых, административных, складских, торговых, промышленных и других помещениях, в местах общественного пользования, на балконах и террасах. Для использования в системе фасадной теплоизоляции ОСНОВИТ с минеральной ватой и пенополистиролом. Для внутренних и наружных работ. Для ручного и механизированного нанесения.</t>
    </r>
  </si>
  <si>
    <r>
      <t xml:space="preserve">Краска фасадная силиконовая с ингибитором коррозии ОСНОВИТ УНИВИТА СSl93 Ic база C (9 л)
</t>
    </r>
    <r>
      <rPr>
        <sz val="10"/>
        <rFont val="Arial Cyr"/>
        <charset val="204"/>
      </rPr>
      <t>Краска фасадная силиконовая с ингибитором коррозии
ОСНОВИТ  УНИВИТА СSl93 Ic база С для колеровки 
для создания гладкого, прочного, с повышенной водстойкостью, декоративно-защитного покрытия на минеральных основаниях. Для фасадов, цоколей, стен и потолков в жилых, административных, складских, торговых, промышленных и других помещениях, в местах общественного пользования, на балконах и террасах. Для использования в системе фасадной теплоизоляции ОСНОВИТ с минеральной ватой и пенополистиролом. Для внутренних и наружных работ. Для ручного и механизированного нанесения.</t>
    </r>
  </si>
  <si>
    <t xml:space="preserve">ГОТОВЫЕ СИЛИКАТНЫЕ КРАСКИ </t>
  </si>
  <si>
    <t xml:space="preserve">ГОТОВЫЕ СИЛИКОНОВЫЕ КРАСКИ </t>
  </si>
  <si>
    <t xml:space="preserve">ГОТОВЫЕ АКРИЛОВЫЕ КРАСКИ </t>
  </si>
  <si>
    <r>
      <t xml:space="preserve">Краска фасадная силиконовая ОСНОВИТ УНИВИТА СSl93 база C 9 л (13 кг)
</t>
    </r>
    <r>
      <rPr>
        <sz val="10"/>
        <rFont val="Arial Cyr"/>
        <charset val="204"/>
      </rPr>
      <t>Для создания гладкого, прочного, с повышенной водстойкостью, декоративно-защитного покрытия на минеральных основаниях. Для фасадов, цоколей, стен и потолков в жилых, административных, складских, торговых, промышленных и других помещениях, в местах общественного пользования, на балконах и террасах. Для использования в системе фасадной теплоизоляции ОСНОВИТ с минеральной ватой и пенополистиролом. Для внутренних и наружных работ. Для ручного и механизированного нанесения.</t>
    </r>
  </si>
  <si>
    <r>
      <t xml:space="preserve">Краска фасадная силиконовая ОСНОВИТ УНИВИТА СSl93 база А (13 кг)
</t>
    </r>
    <r>
      <rPr>
        <sz val="10"/>
        <rFont val="Arial Cyr"/>
        <charset val="204"/>
      </rPr>
      <t>Для создания гладкого, прочного, с повышенной водстойкостью, декоративно-защитного покрытия на минеральных основаниях. Для фасадов, цоколей, стен и потолков в жилых, административных, складских, торговых, промышленных и других помещениях, в местах общественного пользования, на балконах и террасах. Для использования в системе фасадной теплоизоляции ОСНОВИТ с минеральной ватой и пенополистиролом. Для внутренних и наружных работ. Для ручного и механизированного нанесения.</t>
    </r>
  </si>
  <si>
    <r>
      <t xml:space="preserve">Краска фасадная акриловая ОСНОВИТ УНИВИТА САс91 база С 9 л (13 кг)
</t>
    </r>
    <r>
      <rPr>
        <sz val="10"/>
        <rFont val="Arial Cyr"/>
        <charset val="204"/>
      </rPr>
      <t>Для создания гладкого, прочного, с повышенной водстойкостью, декоративно-защитного покрытия на минеральных основаниях. Для фасадов, цоколей, стен и потолков в жилых, административных, складских, торговых, промышленных и других помещениях, в местах общественного пользования, на балконах и террасах. Для использования в системе фасадной теплоизоляции ОСНОВИТ с минеральной ватой и пенополистиролом. Для внутренних и наружных работ. Для ручного и механизированного нанесения.</t>
    </r>
  </si>
  <si>
    <r>
      <t xml:space="preserve">Краска фасадная акриловая ОСНОВИТ УНИВИТА СAc91 база А (13 кг)
</t>
    </r>
    <r>
      <rPr>
        <sz val="10"/>
        <rFont val="Arial Cyr"/>
        <charset val="204"/>
      </rPr>
      <t>Для создания гладкого, прочного, с повышенной водстойкостью, декоративно-защитного покрытия на минеральных основаниях. Для фасадов, цоколей, стен и потолков в жилых, административных, складских, торговых, промышленных и других помещениях, в местах общественного пользования, на балконах и террасах. Для использования в системе фасадной теплоизоляции ОСНОВИТ с минеральной ватой и пенополистиролом. Для внутренних и наружных работ. Для ручного и механизированного нанесения.</t>
    </r>
  </si>
  <si>
    <r>
      <t xml:space="preserve">Краска фасадная силикатная с ингибитором коррозии ОСНОВИТ УНИВИТА СSt92 Ic база А (9 л)
</t>
    </r>
    <r>
      <rPr>
        <sz val="10"/>
        <rFont val="Arial Cyr"/>
        <charset val="204"/>
      </rPr>
      <t>Для создания гладкого, прочного, высокопаропроницаемого, декоративно-защитного покрытия на минеральных основаниях. Для фасадов, цоколей, стен и потолков в жилых, административных, складских, торговых, промышленных и других помещениях, в местах общественного пользования, на балконах и террасах. Для использования в системе фасадной теплоизоляции ОСНОВИТ с минеральной ватой и пенополистиролом. Для внутренних и наружных работ. Для ручного и механизированного нанесения.</t>
    </r>
  </si>
  <si>
    <r>
      <t xml:space="preserve">Краска фасадная силикатная с ингибитором коррозии ОСНОВИТ УНИВИТА СSt92 Ic база C (9 л)
</t>
    </r>
    <r>
      <rPr>
        <sz val="10"/>
        <rFont val="Arial Cyr"/>
        <charset val="204"/>
      </rPr>
      <t>Для создания гладкого, прочного, высокопаропроницаемого, декоративно-защитного покрытия на минеральных основаниях. Для фасадов, цоколей, стен и потолков в жилых, административных, складских, торговых, промышленных и других помещениях, в местах общественного пользования, на балконах и террасах. Для использования в системе фасадной теплоизоляции ОСНОВИТ с минеральной ватой и пенополистиролом. Для внутренних и наружных работ. Для ручного и механизированного нанесения.</t>
    </r>
  </si>
  <si>
    <r>
      <t xml:space="preserve">Штукатурка фасадная тонкослойная ОСНОВИТ СЛИМВЭЛЛ PC23 (25 кг)
</t>
    </r>
    <r>
      <rPr>
        <sz val="10"/>
        <rFont val="Arial Cyr"/>
        <charset val="204"/>
      </rPr>
      <t>Штукатурка Фасадная Тонкослойная  (цементная)
для выравнивания стен из бетона, кирпича и ячеистого бетона. Отделка фасадов, цоколей и помещений с любой степенью влажности. Наносится слоем от 2 до 10 мм. Цементная.</t>
    </r>
  </si>
  <si>
    <r>
      <t xml:space="preserve">Штукатурка фасадная профи ОСНОВИТ СТАРТВЭЛЛ  PC22 H (25 кг)
</t>
    </r>
    <r>
      <rPr>
        <sz val="10"/>
        <rFont val="Arial Cyr"/>
        <charset val="204"/>
      </rPr>
      <t>Штукатурка Фасадная Профи  (цементная)
для выравнивания стен из бетона, кирпича и ячеистого бетона. Отделка фасадов, цоколей и помещений с любой степенью влажности. Наносится слоем от 5 до 20 мм. Цементная.</t>
    </r>
  </si>
  <si>
    <r>
      <t xml:space="preserve">Штукатурка цементная ОСНОВИТ СТАРТВЭЛЛ PC211 M (25 кг)
</t>
    </r>
    <r>
      <rPr>
        <sz val="10"/>
        <rFont val="Arial Cyr"/>
        <charset val="204"/>
      </rPr>
      <t>Предназначена для выравнивания стен из бетона, кирпича, пено- и газобетона.
Рекомендуется для отделки фасадов выше цокольной части и помещений с любой степенью влажности.
Для внутренних и наружных работ.</t>
    </r>
  </si>
  <si>
    <r>
      <t xml:space="preserve">Штукатурка гипсовая универсальная ОСНОВИТ ГИПСВЭЛЛ PG25 (30 кг)
</t>
    </r>
    <r>
      <rPr>
        <sz val="10"/>
        <rFont val="Arial Cyr"/>
        <charset val="204"/>
      </rPr>
      <t>Штукатурка Гипсовая Универсальная СЕРАЯ
Для выравнивания стен и потолков в помещениях с нормальной влажностью. Наносится слоем от 3 до 80 мм без штукатурной сетки.</t>
    </r>
  </si>
  <si>
    <r>
      <t xml:space="preserve">Штукатурка гипсовая универсальная БЕЛАЯ ОСНОВИТ ГИПСВЭЛЛ PG25 W (5 кг)
</t>
    </r>
    <r>
      <rPr>
        <sz val="10"/>
        <rFont val="Arial Cyr"/>
        <charset val="204"/>
      </rPr>
      <t>Для выравнивания стен и потолков в помещениях с нормальной влажностью. Наносится слоем от 3 до 80 мм без штукатурной сетки. Белый цвет</t>
    </r>
  </si>
  <si>
    <r>
      <t xml:space="preserve">Штукатурка гипсовая универсальная БЕЛАЯ ОСНОВИТ ГИПСВЭЛЛ PG25 W (30 кг)
</t>
    </r>
    <r>
      <rPr>
        <sz val="10"/>
        <rFont val="Arial Cyr"/>
        <charset val="204"/>
      </rPr>
      <t>Для выравнивания стен и потолков в помещениях с нормальной влажностью. Наносится слоем от 3 до 80 мм без штукатурной сетки. Белый цвет</t>
    </r>
  </si>
  <si>
    <r>
      <t xml:space="preserve">Штукатурка гипсовая влагостойкая ОСНОВИТ ГИПСВЭЛЛ PK272 M (25 кг)
</t>
    </r>
    <r>
      <rPr>
        <sz val="10"/>
        <rFont val="Arial Cyr"/>
        <charset val="204"/>
      </rPr>
      <t>Предназначена для выравнивания стен и потолков в помещениях с повышенной влажностью под оклеивание обоями окрашивание, облицовку плиткой. Особенно рекомендуется для помещений общественного пользования, служебных, бытовых, жилых и помещений социального назначения, административных помещений.</t>
    </r>
  </si>
  <si>
    <r>
      <t xml:space="preserve">Шпаклевка цементная финишная белая ОСНОВИТ БЕЛСИЛК PC32 W (20 кг)
</t>
    </r>
    <r>
      <rPr>
        <sz val="10"/>
        <rFont val="Arial Cyr"/>
        <charset val="204"/>
      </rPr>
      <t>для финишного выравнивания фасадов, стен и потолков в сухих и влажных помещениях. Наносится слоем от 0 до 4 мм.</t>
    </r>
  </si>
  <si>
    <r>
      <t xml:space="preserve">Смесь сухая шпатлевочная цементная ОСНОВИТ ГРЕЙСИЛК PC31 G  серая (20 кг)
</t>
    </r>
    <r>
      <rPr>
        <sz val="10"/>
        <rFont val="Arial Cyr"/>
        <charset val="204"/>
      </rPr>
      <t>Шпаклевка цементная суперфинишная серая 
для финишного выравнивания фасадов, стен и потолков в сухих и влажных помещениях. Наносится слоем от 0 до 4 мм.</t>
    </r>
  </si>
  <si>
    <r>
      <t xml:space="preserve">Шпаклевка цементная финишная белая ОСНОВИТ БЕЛСИЛК PC32 W (5 кг)
</t>
    </r>
    <r>
      <rPr>
        <sz val="10"/>
        <rFont val="Arial Cyr"/>
        <charset val="204"/>
      </rPr>
      <t>для финишного выравнивания фасадов, стен и потолков в сухих и влажных помещениях. Наносится слоем от 0 до 4 мм.</t>
    </r>
  </si>
  <si>
    <r>
      <t xml:space="preserve">Шпаклевка фасадная белая ОСНОВИТ БАЗСИЛК PC30 MW (20 кг)
</t>
    </r>
    <r>
      <rPr>
        <sz val="10"/>
        <rFont val="Arial Cyr"/>
        <charset val="204"/>
      </rPr>
      <t xml:space="preserve">Шпаклевка цементная Фасадная универсальная белая 
для выравнивания фасадов, цоколей, стен и потолков в сухих и влажных помещениях, для ремонта кладочных швов, оконных откосов, заделки швов и стыков бетонных плит, локальных ремонтных работ. </t>
    </r>
  </si>
  <si>
    <r>
      <t xml:space="preserve">Шпаклёвка  фасадная серая ОСНОВИТ БАЗСИЛК PC30 MG (20 кг)
</t>
    </r>
    <r>
      <rPr>
        <sz val="10"/>
        <rFont val="Arial Cyr"/>
        <charset val="204"/>
      </rPr>
      <t xml:space="preserve">Шпаклевка цементная Фасадная универсальная серая
для выравнивания фасадов, цоколей, стен и потолков в сухих и влажных помещениях, для ремонта кладочных швов, оконных откосов, заделки швов и стыков бетонных плит, локальных ремонтных работ. </t>
    </r>
  </si>
  <si>
    <r>
      <t xml:space="preserve">Шпаклевка гипсовая выравнивающая белая ОСНОВИТ ВЕРСИЛК PG34 W (20 кг)
</t>
    </r>
    <r>
      <rPr>
        <sz val="10"/>
        <rFont val="Arial Cyr"/>
        <charset val="204"/>
      </rPr>
      <t>Для монтажа пазогребневых плит, приклеивания ГКЛ к ровным поверхностям, заделки швов ГКЛ и ГВЛ, а также для финишного выравнивания стен и потолков. Наносится слоем от 1 до 10 мм.</t>
    </r>
  </si>
  <si>
    <r>
      <t xml:space="preserve">Шпаклевка гипсовая высокопрочная ОСНОВИТ ШОВСИЛК PG33 H (20 кг)
</t>
    </r>
    <r>
      <rPr>
        <sz val="10"/>
        <rFont val="Arial Cyr"/>
        <charset val="204"/>
      </rPr>
      <t>Предназначена для заделки стыков ГКЛ, ГВЛ, ПГП и СМЛ. Заделка стыковых швов листов с полукруглой утонённой кромкой (кромка ПЛУК) производится без использования армирующих лент. Используется для  заделки</t>
    </r>
  </si>
  <si>
    <r>
      <t xml:space="preserve">Шпаклевка гипсовая белая ФИНИШНАЯ  ОСНОВИТ ЭКОНСИЛК PG35 W (5 кг)
</t>
    </r>
    <r>
      <rPr>
        <sz val="10"/>
        <rFont val="Arial Cyr"/>
        <charset val="204"/>
      </rPr>
      <t>Для создания гладкой поверхности стен и потолков, Благодаря высокой пластичности наносится в слой от 0,1 до 5 мм. Для внутренних работ. Идеально для выравнивания листов из ГКЛ и ГВЛ. Подходит для заделки швов ГКЛ и ГВЛ.</t>
    </r>
  </si>
  <si>
    <r>
      <t xml:space="preserve">Шпаклевка гипсовая белая ФИНИШНАЯ ОСНОВИТ ЭКОНСИЛК PG35 W (20 кг) 
</t>
    </r>
    <r>
      <rPr>
        <sz val="10"/>
        <rFont val="Arial Cyr"/>
        <charset val="204"/>
      </rPr>
      <t>Для создания гладкой поверхности стен и потолков, Благодаря высокой пластичности наносится в слой от 0,1 до 5 мм. Для внутренних работ. Идеально для выравнивания листов из ГКЛ и ГВЛ. Подходит для заделки швов ГКЛ и ГВЛ.</t>
    </r>
  </si>
  <si>
    <r>
      <t xml:space="preserve">Шпаклевка гипсовая БЕЛАЯ СУПЕРФИНИШНАЯ  ОСНОВИТ ЭЛИСИЛК PG36 W (5 кг)
</t>
    </r>
    <r>
      <rPr>
        <sz val="10"/>
        <rFont val="Arial Cyr"/>
        <charset val="204"/>
      </rPr>
      <t>Для финишного выравнивания стен и потолков, для заделки швов ГКЛ и ГВЛ. Наносится слоем от 0 до 4 мм. Для внутренних работ.</t>
    </r>
  </si>
  <si>
    <r>
      <t xml:space="preserve">Шпаклевка гипсовая БЕЛАЯ СУПЕРФИНИШНАЯ  ОСНОВИТ ЭЛИСИЛК PG36 W (20 кг)
</t>
    </r>
    <r>
      <rPr>
        <sz val="10"/>
        <rFont val="Arial Cyr"/>
        <charset val="204"/>
      </rPr>
      <t>Для финишного выравнивания стен и потолков, для заделки швов ГКЛ и ГВЛ. Наносится слоем от 0 до 4 мм. Для внутренних работ.</t>
    </r>
  </si>
  <si>
    <r>
      <t xml:space="preserve">Шпаклевка полимерная суперфинишная ОСНОВИТ ЭЛИСИЛК РР37 W, 20 кг
</t>
    </r>
    <r>
      <rPr>
        <sz val="10"/>
        <rFont val="Arial Cyr"/>
        <charset val="204"/>
      </rPr>
      <t>Для окончательного выравнивания стен и потолков в сухих и влажных помещениях под последующую декоративную отделку, супербелая. Наносится слоем от 0 до 2 мм</t>
    </r>
    <r>
      <rPr>
        <b/>
        <sz val="10"/>
        <rFont val="Arial Cyr"/>
        <charset val="204"/>
      </rPr>
      <t>.</t>
    </r>
  </si>
  <si>
    <r>
      <t xml:space="preserve">Шпаклевка полимерная финишная ОСНОВИТ ЭКОНСИЛК PP38 W (5 кг)
</t>
    </r>
    <r>
      <rPr>
        <sz val="10"/>
        <rFont val="Arial Cyr"/>
        <charset val="204"/>
      </rPr>
      <t>Для выравнивания стен и потолков в сухих и влажных помещениях под последующую декоративную отделку, белая. Наносится слоем от 0,1 до 5 мм.</t>
    </r>
  </si>
  <si>
    <r>
      <t xml:space="preserve">Шпаклевка полимерная финишная ОСНОВИТ ЭКОНСИЛК PP38 W (20 кг)
</t>
    </r>
    <r>
      <rPr>
        <sz val="10"/>
        <rFont val="Arial Cyr"/>
        <charset val="204"/>
      </rPr>
      <t>Для выравнивания стен и потолков в сухих и влажных помещениях под последующую декоративную отделку, белая. Наносится слоем от 0,1 до 5 мм.</t>
    </r>
  </si>
  <si>
    <r>
      <t xml:space="preserve">Стяжка пола армированная ОСНОВИТ СТАРТОЛАЙН FC40 (25 кг)
</t>
    </r>
    <r>
      <rPr>
        <sz val="10"/>
        <rFont val="Arial Cyr"/>
        <charset val="204"/>
      </rPr>
      <t>Для устройства базового прочного (20 МПа) и ровного  пола толщиной 20 - 200 мм. Содержит армирующие волокна. Подходит для системы "Теплый пол". Хождение через 12 часов.</t>
    </r>
  </si>
  <si>
    <r>
      <t xml:space="preserve">Стяжка пола высокопрочная ОСНОВИТ СТАРТОЛАЙН FC41 H (25 кг)
</t>
    </r>
    <r>
      <rPr>
        <sz val="10"/>
        <rFont val="Arial Cyr"/>
        <charset val="204"/>
      </rPr>
      <t>Для устройства базового высокопрочного (30 МПа) и ровного  пола толщиной 20 - 200 мм. Содержит армирующие волокна. Подходит для системы "Теплый пол". Хождение через 12 часов.</t>
    </r>
  </si>
  <si>
    <r>
      <t xml:space="preserve">Наливной пол высокопрочный ОСНОВИТ НИПЛАЙН FC42 H (25 кг)
</t>
    </r>
    <r>
      <rPr>
        <sz val="10"/>
        <rFont val="Arial Cyr"/>
        <charset val="204"/>
      </rPr>
      <t>Для финишного выравнивания пола слоем от 3 до  30 мм. Прочность на сжатие 25 МПа. Подходит для системы "Теплый пол". Для ручного и машинного нанесения.</t>
    </r>
  </si>
  <si>
    <r>
      <t xml:space="preserve">Стяжка пола ОСНОВИТ СТАРТОЛАЙН FC43 L  легкая (25 кг)
</t>
    </r>
    <r>
      <rPr>
        <sz val="10"/>
        <rFont val="Arial Cyr"/>
        <charset val="204"/>
      </rPr>
      <t>С увеличенными на 26% тепло – и  звукоизоляционными свойствами  для устройства пола толщиной слоя  30-300 мм. На 30% легче цементной стяжки. Расход снижен на 40%. Содержит армирующие волокна. Прочность на сжатие 15 МПа. Хождение через 12 часов</t>
    </r>
  </si>
  <si>
    <r>
      <t xml:space="preserve">Ровнитель для пола универсальный ОСНОВИТ НИПЛАЙН FK47 (25 кг)
</t>
    </r>
    <r>
      <rPr>
        <sz val="10"/>
        <rFont val="Arial Cyr"/>
        <charset val="204"/>
      </rPr>
      <t>Для выравнивания горизонтальных поверхностей с перепадами от 5 до 80 мм.  Для ручного и машинного нанесения. Самовыравнивающийся.Прочность на сжатие 20 МПа. Подходит для системы "Теплый пол". Для внутренних работ.</t>
    </r>
  </si>
  <si>
    <r>
      <t xml:space="preserve">Ровнитель для пола высокопрочный ОСНОВИТ НИПЛАЙН FC47 (25 кг)
</t>
    </r>
    <r>
      <rPr>
        <sz val="10"/>
        <rFont val="Arial Cyr"/>
        <charset val="204"/>
      </rPr>
      <t>Для выравнивания горизонтальных поверхностей с перепадами от 5 до 50 мм.  Для ручного и машинного нанесения. Армированный, быстротвердеющий.Прочность на сжатие 20 МПа. Подходит для системы "Теплый пол".</t>
    </r>
  </si>
  <si>
    <r>
      <t xml:space="preserve">Наливной пол быстротвердеющий ОСНОВИТ СКОРЛАЙН FK45 R (20 кг)
</t>
    </r>
    <r>
      <rPr>
        <sz val="10"/>
        <rFont val="Arial Cyr"/>
        <charset val="204"/>
      </rPr>
      <t>Для высококачественного выравнивания пола с перепадами от 2 до 100 мм внутри помещений. Хождение через 4 часа. Для ручного и машинного нанесения. Подходит для системы "Теплый пол".</t>
    </r>
  </si>
  <si>
    <r>
      <t xml:space="preserve">Наливной пол тонкослойный ОСНОВИТ РОВИЛАЙН FK46 (20 кг)
</t>
    </r>
    <r>
      <rPr>
        <sz val="10"/>
        <rFont val="Arial Cyr"/>
        <charset val="204"/>
      </rPr>
      <t xml:space="preserve">Для окончательного, идеально ровного выравнивания пола в жилых и офисных помещениях слоем от 0,5 до 10 мм под последующее напольное покрытие. Для ручного и машинного нанесения. Прочность на сжатие 20 МПа. </t>
    </r>
  </si>
  <si>
    <r>
      <t xml:space="preserve">Наливной пол универсальный  ОСНОВИТ СКОРЛАЙН FK48 R (20 кг)
</t>
    </r>
    <r>
      <rPr>
        <sz val="10"/>
        <rFont val="Arial Cyr"/>
        <charset val="204"/>
      </rPr>
      <t>Для высококачественного выравнивания пола с перепадами от 3 до 80 мм внутри помещений. Хождение через 4 часа. Для ручного и машинного нанесения.  Для сухих и влажных помещений. Подходит для системы "Теплый пол".</t>
    </r>
  </si>
  <si>
    <r>
      <t xml:space="preserve">Суперфинишный наливной пол для паркета ОСНОВИТ РОВИЛАЙН FC49 (20 кг)
</t>
    </r>
    <r>
      <rPr>
        <sz val="10"/>
        <rFont val="Arial Cyr"/>
        <charset val="204"/>
      </rPr>
      <t>Средназначен для  суперфинишного выравнивания пола в жилых и офисных помещениях слоем от 0,5 до 5 мм под последующее напольное покрытие. Особенно рекомендуется под контактную укладку паркета и натурального линолеума, устройство полимерного наливного пола.</t>
    </r>
  </si>
  <si>
    <r>
      <t xml:space="preserve">Грунт бетоноконтакт ОСНОВИТ БЕТТОКОНТ LP55 (6 кг)
</t>
    </r>
    <r>
      <rPr>
        <sz val="10"/>
        <rFont val="Arial Cyr"/>
        <charset val="204"/>
      </rPr>
      <t>Для обработки плотных, слабовпитывающих гладких оснований перед нанесением гипсовых штукатурок. Для внутренних и наружных работ. Морозостойкий при хранении.</t>
    </r>
  </si>
  <si>
    <r>
      <t xml:space="preserve">Грунт бетоноконтакт ОСНОВИТ БЕТТОКОНТ LP55 (20 кг)
</t>
    </r>
    <r>
      <rPr>
        <sz val="10"/>
        <rFont val="Arial Cyr"/>
        <charset val="204"/>
      </rPr>
      <t>Для обработки плотных, слабовпитывающих гладких оснований перед нанесением гипсовых штукатурок. Для внутренних и наружных работ. Морозостойкий при хранении.</t>
    </r>
  </si>
  <si>
    <r>
      <t xml:space="preserve">Грунт глубокого проникновения ОСНОВИТДИПКОНТ LP53 (5 л)
</t>
    </r>
    <r>
      <rPr>
        <sz val="10"/>
        <rFont val="Arial Cyr"/>
        <charset val="204"/>
      </rPr>
      <t>Для закрепления старых, рыхлых, непрочных и сильновпитывающих оснований перед нанесением отделочных материалов: штукатурок, шпаклёвок, плиточных клеёв, лакокрасочных материалов. Особенно рекомендуется перед нанесением стяжек</t>
    </r>
  </si>
  <si>
    <r>
      <t xml:space="preserve">Грунт глубокого проникновения ОСНОВИТ ДИПКОНТ LP53 (1 л)
</t>
    </r>
    <r>
      <rPr>
        <sz val="10"/>
        <rFont val="Arial Cyr"/>
        <charset val="204"/>
      </rPr>
      <t>Для закрепления старых, рыхлых, непрочных и сильновпитывающих оснований перед нанесением отделочных материалов: штукатурок, шпаклёвок, плиточных клеёв, лакокрасочных материалов. Особенно рекомендуется перед нанесением стяжек</t>
    </r>
  </si>
  <si>
    <r>
      <t xml:space="preserve">Грунт интерьерный ОСНОВИТ ИНТЕКОНТ LP50 (10 л)
</t>
    </r>
    <r>
      <rPr>
        <sz val="10"/>
        <rFont val="Arial Cyr"/>
        <charset val="204"/>
      </rPr>
      <t>Для предварительной обработки и обеспыливания минеральных оснований под последующее нанесение отделочных материалов: штукатурок, шпаклёвок, плиточных клеёв, лакокрасочных материалов. Для внутренних работ. Морозостойкий при хранении.</t>
    </r>
  </si>
  <si>
    <r>
      <t xml:space="preserve">Комплект эпоксидного покрытия ОСНОВИТ ГАРДЛАЙН FE01. 10 м². 
</t>
    </r>
    <r>
      <rPr>
        <sz val="10"/>
        <rFont val="Arial Cyr"/>
        <charset val="204"/>
      </rPr>
      <t>Цвет серый эпоксидный грунт + эпоксидное покрытие, позволяет самостоятельно и быстро получить прочное декоративное покрытие, защищённое от появления пыли и трещин, а также стойкое к химическим и механическим воздействиям. Поверхность покрытия обладает антискользящими и водозащитными свойствами, обеспечивает лёгкий уход, препятствует появлению грибка и плесени. Для отапливаемых и неотапливаемых помещений (эксплуатация -50…+70°С). Для наружных работ под навесом.</t>
    </r>
  </si>
  <si>
    <r>
      <t xml:space="preserve">Состав ремонтный ОСНОВИТ ХАРДСКРИН RC20 (25кг)
</t>
    </r>
    <r>
      <rPr>
        <sz val="10"/>
        <rFont val="Arial Cyr"/>
        <charset val="204"/>
      </rPr>
      <t>Предназначен для восстановления геометрии конструкций из кирпича и бетона, цементных стяжек и штукатурок: устранения выбоин, трещин, сколов (неконструкционный ремонт). Рекомендуется для ремонта полов, стен и потолков в жилых и административных посещений.</t>
    </r>
  </si>
  <si>
    <r>
      <t xml:space="preserve">Клей монтажный ОСНОВИТ СЕЛФОРМ МС112 (20 кг)
</t>
    </r>
    <r>
      <rPr>
        <sz val="10"/>
        <rFont val="Arial Cyr"/>
        <charset val="204"/>
      </rPr>
      <t>Для кладки стен и перегородок из блоков и плит на основе ячеистого бетона (пено- и газобетон), газосиликата и силиката. Используется для тонкослойной кладки пазовых и беспазовых блоков.</t>
    </r>
  </si>
  <si>
    <r>
      <t>Клей монтажный ОСНОВИТ СЕЛФОРМ МС112 F зимний (20 кг)
Д</t>
    </r>
    <r>
      <rPr>
        <sz val="10"/>
        <rFont val="Arial Cyr"/>
        <charset val="204"/>
      </rPr>
      <t>ля кладки стен и перегородок из блоков и плит на основе ячеистого бетона (пено- и газобетон), газосиликата и силиката при температуре от -10 до + 10 С. Используется для тонкослойной кладки пазовых и беспазовых блоков.</t>
    </r>
  </si>
  <si>
    <r>
      <t xml:space="preserve">Грунт универсальный ОСНОВИТ УНКОНТ LP51 (1 л) 
</t>
    </r>
    <r>
      <rPr>
        <sz val="10"/>
        <rFont val="Arial Cyr"/>
        <charset val="204"/>
      </rPr>
      <t>Грунт  предназначен для предварительной обработки и обеспыливания минеральных оснований. Применяется для подготовки поверхности под последующее нанесение отделочных материалов: гипсовых штукатурок, шпаклёвок, цементных стяжек, плиточных клеёв, лакокрасочных материалов. Особенно рекомендуется при устройстве фасадов с утеплением и без утепления. Материал выдерживает без потери свойств 5 циклов замораживания-оттаивания. 
Для внутренних и наружных работ.</t>
    </r>
  </si>
  <si>
    <r>
      <t xml:space="preserve">Грунт универсальный ОСНОВИТ УНКОНТ СТАНДАРТ LP51 (10 л)
</t>
    </r>
    <r>
      <rPr>
        <sz val="10"/>
        <rFont val="Arial Cyr"/>
        <charset val="204"/>
      </rPr>
      <t>Грунт  предназначен для предварительной обработки и обеспыливания минеральных оснований. Применяется для подготовки поверхности под последующее нанесение отделочных материалов: гипсовых штукатурок, шпаклёвок, цементных стяжек, плиточных клеёв, лакокрасочных материалов. Особенно рекомендуется при устройстве фасадов с утеплением и без утепления. Материал выдерживает без потери свойств 5 циклов замораживания-оттаивания. 
Для внутренних и наружных работ.</t>
    </r>
  </si>
  <si>
    <r>
      <t xml:space="preserve">Грунт универсальный ОСНОВИТ УНКОНТ LP51 (5 л)  
</t>
    </r>
    <r>
      <rPr>
        <sz val="10"/>
        <rFont val="Arial Cyr"/>
        <charset val="204"/>
      </rPr>
      <t>Грунт  предназначен для предварительной обработки и обеспыливания минеральных оснований. Применяется для подготовки поверхности под последующее нанесение отделочных материалов: гипсовых штукатурок, шпаклёвок, цементных стяжек, плиточных клеёв, лакокрасочных материалов. Особенно рекомендуется при устройстве фасадов с утеплением и без утепления. Материал выдерживает без потери свойств 5 циклов замораживания-оттаивания. 
Для внутренних и наружных работ.</t>
    </r>
  </si>
  <si>
    <r>
      <t xml:space="preserve">Грунт-АНТИПЛЕСЕНЬ универсальный ОСНОВИТ УНКОНТ LP51 А (5 л)
</t>
    </r>
    <r>
      <rPr>
        <sz val="10"/>
        <rFont val="Arial Cyr"/>
        <charset val="204"/>
      </rPr>
      <t>Грунт предназначен для предварительной обработки и обеспыливания минеральных оснований под последующее нанесение отделочных материалов: гипсовых штукатурок, шпаклёвок, ровнителей, наливных полов, плиточных клеёв, лакокрасочных материалов. Обладает антисептическими свойствами, быстросохнущий. Особенно рекомендуется к применению в системах плиточной облицовки. Для внутренних и наружных работ. Морозостойкий при хранении.</t>
    </r>
  </si>
  <si>
    <r>
      <t xml:space="preserve">Грунт-АНТИПЛЕСЕНЬ универсальный ОСНОВИТ УНКОНТ LP51 А (1 л) 
</t>
    </r>
    <r>
      <rPr>
        <sz val="10"/>
        <rFont val="Arial Cyr"/>
        <charset val="204"/>
      </rPr>
      <t>Грунт предназначен для предварительной обработки и обеспыливания минеральных оснований под последующее нанесение отделочных материалов: гипсовых штукатурок, шпаклёвок, ровнителей, наливных полов, плиточных клеёв, лакокрасочных материалов. Обладает антисептическими свойствами, быстросохнущий. Особенно рекомендуется к применению в системах плиточной облицовки. Для внутренних и наружных работ. Морозостойкий при хранении.</t>
    </r>
  </si>
  <si>
    <r>
      <t xml:space="preserve">Грунт универсальный ОСНОВИТ УНКОНТ ЛЮКС LP51 А (10 л)
</t>
    </r>
    <r>
      <rPr>
        <sz val="10"/>
        <rFont val="Arial Cyr"/>
        <charset val="204"/>
      </rPr>
      <t>Грунт предназначен для предварительной обработки и обеспыливания минеральных оснований под последующее нанесение отделочных материалов: гипсовых штукатурок, шпаклёвок, ровнителей, наливных полов, плиточных клеёв, лакокрасочных материалов. Обладает антисептическими свойствами, быстросохнущий. Особенно рекомендуется к применению в системах плиточной облицовки. Для внутренних и наружных работ. Морозостойкий при хранении.</t>
    </r>
  </si>
  <si>
    <r>
      <t xml:space="preserve">Грунт-концентрат ОСНОВИТ ПРОФИКОНТ LP52 (1 л) 
</t>
    </r>
    <r>
      <rPr>
        <sz val="10"/>
        <rFont val="Arial Cyr"/>
        <charset val="204"/>
      </rPr>
      <t>Грунт предназначен для предварительной обработки и обеспыливания минеральных оснований. Применяется для подготовки поверхности под последующее нанесение отделочных материалов: штукатурок, шпаклёвок, стяжек, ровнителей, наливных полов, плиточных клеёв, гидроизоляции, лакокрасочных материалов. Для внутренних и наружных работ. Морозостойкий при хранении. Разбавляется водой в соотношениях 1:2; 1:3; 1:4; 1:5; 1:6; 1:8; 1:10.</t>
    </r>
  </si>
  <si>
    <r>
      <t xml:space="preserve">Грунт концентрат глубокого проникновения ОСНОВИТ ПРОФИКОНТ LP52 (10 л)
</t>
    </r>
    <r>
      <rPr>
        <sz val="10"/>
        <rFont val="Arial Cyr"/>
        <charset val="204"/>
      </rPr>
      <t>Грунт предназначен для предварительной обработки и обеспыливания минеральных оснований. Применяется для подготовки поверхности под последующее нанесение отделочных материалов: штукатурок, шпаклёвок, стяжек, ровнителей, наливных полов, плиточных клеёв, гидроизоляции, лакокрасочных материалов. Для внутренних и наружных работ. Морозостойкий при хранении. Разбавляется водой в соотношениях 1:2; 1:3; 1:4; 1:5; 1:6; 1:8; 1:10.</t>
    </r>
  </si>
  <si>
    <r>
      <t xml:space="preserve">Шпаклевка готовая суперфинишная ОСНОВИТ ЭЛИСИЛК PA39 W (1кг)
</t>
    </r>
    <r>
      <rPr>
        <sz val="10"/>
        <rFont val="Arial Cyr"/>
        <charset val="204"/>
      </rPr>
      <t>Шпаклевка  предназначена для выравнивания стен и потолков внутри сухих и влажных отапливаемых помещений, для создания идеально гладкой поверхности высокого качества под окрашивание, нанесение венецианской штукатурки, оклеивание обоями. Для внутренних работ. Для ручного и механизированного нанесения..</t>
    </r>
  </si>
  <si>
    <r>
      <t xml:space="preserve">Шпаклевка готовая суперфинишная ОСНОВИТ ЭЛИСИЛК PA39 W (5кг)
</t>
    </r>
    <r>
      <rPr>
        <sz val="10"/>
        <rFont val="Arial Cyr"/>
        <charset val="204"/>
      </rPr>
      <t>Шпаклевка  предназначена для выравнивания стен и потолков внутри сухих и влажных отапливаемых помещений, для создания идеально гладкой поверхности высокого качества под окрашивание, нанесение венецианской штукатурки, оклеивание обоями. Для внутренних работ. Для ручного и механизированного нанесения.</t>
    </r>
  </si>
  <si>
    <r>
      <t xml:space="preserve">Шпаклевка готовая суперфинишная ОСНОВИТ ЭЛИСИЛК PA39 W (16кг) 
</t>
    </r>
    <r>
      <rPr>
        <sz val="10"/>
        <rFont val="Arial Cyr"/>
        <charset val="204"/>
      </rPr>
      <t>Шпаклевка  предназначена для выравнивания стен и потолков внутри сухих и влажных отапливаемых помещений, для создания идеально гладкой поверхности высокого качества под окрашивание, нанесение венецианской штукатурки, оклеивание обоями. Для внутренних работ. Для ручного и механизированного нанесения.</t>
    </r>
  </si>
  <si>
    <r>
      <t xml:space="preserve">Шпаклевка готовая суперфинишная ОСНОВИТ ЭЛИСИЛК PA39 W (28кг)
</t>
    </r>
    <r>
      <rPr>
        <sz val="10"/>
        <rFont val="Arial Cyr"/>
        <charset val="204"/>
      </rPr>
      <t>Шпаклевка  предназначена для выравнивания стен и потолков внутри сухих и влажных отапливаемых помещений, для создания идеально гладкой поверхности высокого качества под окрашивание, нанесение венецианской штукатурки, оклеивание обоями. Для внутренних работ. Для ручного и механизированного нанесения.</t>
    </r>
  </si>
  <si>
    <r>
      <t xml:space="preserve">Шпаклевка готовая полимерная финишная ОСНОВИТ ЭКОНСИЛК PA391 MW (28 кг)
</t>
    </r>
    <r>
      <rPr>
        <sz val="10"/>
        <rFont val="Arial Cyr"/>
        <charset val="204"/>
      </rPr>
      <t>Шпаклевка  предназначена для выравнивания стен и потолков внутри сухих и влажных отапливаемых помещений, для создания гладкой поверхности высокого качества под окрашивание, оклеивание обоями. Возможно использование для заделки швов и стыков. Подходит для ручного и механизированного нанесения.</t>
    </r>
  </si>
  <si>
    <t>ТЕПЛОИЗОЛЯЦИОННЫЕ КЛАДОЧНЫЕ РАСТВОРЫ</t>
  </si>
  <si>
    <t>ЦВЕТНОЙ КЛАДОЧНЫЙ РАСТВОР ДЛЯ КИРПИЧА С ВОДОПОГЛОЩЕНИЕМ ДО 12% ЗИМНИЙ</t>
  </si>
  <si>
    <t>ЦВЕТНОЙ КЛАДОЧНЫЙ РАСТВОР ДЛЯ КИРПИЧА С ВОДОПОГЛОЩЕНИЕМ ДО 12%</t>
  </si>
  <si>
    <t>ЦВЕТНОЙ КЛАДОЧНЫЙ РАСТВОР ДЛЯ КИРПИЧА С ВОДОПОГЛОЩЕНИЕМ БОЛЕЕ 12%</t>
  </si>
  <si>
    <t>ЦВЕТНЫЕ ДЕКОРАТИВНЫЕ РАСШИВКИ</t>
  </si>
  <si>
    <t>MC11F</t>
  </si>
  <si>
    <r>
      <t xml:space="preserve">Кладочный раствор для кирпича облицовочный ОСНОВИТ БРИКФОРМ MC11 белый 010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</si>
  <si>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Кладочный раствор для кирпича облицовочный ОСНОВИТ БРИКФОРМ МС11 супербелый 011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</si>
  <si>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Кладочный раствор для кирпича облицовочный ОСНОВИТ БРИКФОРМ MC11 серый 020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</si>
  <si>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Кладочный раствор для кирпича облицовочный ОСНОВИТ БРИКФОРМ MC11 светло-серый 021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</si>
  <si>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Раствор кладочный для кирпича облицовочный ОСНОВИТ БРИКФОРМ MC11 темно-серый 022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</si>
  <si>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Кладочный раствор для кирпича облицовочный ОСНОВИТ БРИКФОРМ MC11 графит 023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</si>
  <si>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Кладочный раствор для кирпича облицовочный ОСНОВИТ БРИКФОРМ MC11 гранитно-серый 026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</si>
  <si>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Кладочный раствор для кирпича облицовочный ОСНОВИТ БРИКФОРМ MC11 пепельный 027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</si>
  <si>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Кладочный раствор для кирпича облицовочный ОСНОВИТ БРИКФОРМ MC11 мокрый асфальт 028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</si>
  <si>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Кладочный раствор для кирпича облицовочный ОСНОВИТ БРИКФОРМ MC11 бежевый 030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</si>
  <si>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Кладочный раствор для кирпича облицовочный ОСНОВИТ БРИКФОРМ MC11 светло-бежевый 034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</si>
  <si>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Кладочный раствор для кирпича облицовочный ОСНОВИТ БРИКФОРМ MC11 кремовый 035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</si>
  <si>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Кладочный раствор для кирпича облицовочный ОСНОВИТ БРИКФОРМ MC11 ореховый 036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</si>
  <si>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Кладочный раствор для кирпича облицовочный ОСНОВИТ БРИКФОРМ MC11 коричневый 040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от 3% до 12%.</t>
    </r>
  </si>
  <si>
    <r>
      <t xml:space="preserve">Кладочный раствор для кирпича облицовочный ОСНОВИТ БРИКФОРМ MC11 светло-коричневый 041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</si>
  <si>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Кладочный раствор для кирпича облицовочный ОСНОВИТ БРИКФОРМ MC11 шоколадный 045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</si>
  <si>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Кладочный раствор для кирпича облицовочный ОСНОВИТ БРИКФОРМ MC11 оранжевый 046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</si>
  <si>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Кладочный раствор для кирпича облицовочный ОСНОВИТ БРИКФОРМ MC11 светло-голубой 061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</si>
  <si>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Кладочный раствор для кирпича облицовочный ОСНОВИТ БРИКФОРМ MC11 желтый 070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</si>
  <si>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Кладочный раствор для кирпича облицовочный ОСНОВИТ БРИКФОРМ MC11 песочный 071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</si>
  <si>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Кладочный раствор для кирпича облицовочный ОСНОВИТ БРИКФОРМ MC11 желто-зелёный 073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</si>
  <si>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Раствор кладочный для облицовочного кирпича ОСНОВИТ БРИКФОРМ МС11 терракот 088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</si>
  <si>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Кладочный раствор для кирпича облицовочный ОСНОВИТ БРИКФОРМ MC11 медный 083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</si>
  <si>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
Раствор кладочный для кирпича облицовочный ОСНОВИТ БРИКФОРМ MC11 светло-шоколадный 019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</si>
  <si>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Раствор кладочный для кирпича облицовочный ОСНОВИТ БРИКФОРМ MC11 светло-оранжевый 067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</t>
    </r>
  </si>
  <si>
    <r>
      <t xml:space="preserve">
Раствор кладочный для кирпича облицовочный ОСНОВИТ БРИКФОРМ MC11 светло-желтый 074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</si>
  <si>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
Раствор кладочный для кирпича облицовочный ОСНОВИТ БРИКФОРМ MC11 светло-медный 069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</t>
    </r>
  </si>
  <si>
    <r>
      <t xml:space="preserve">
Раствор кладочный для кирпича облицовочный ОСНОВИТ БРИКФОРМ MC11 светло-терракотовый 068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</si>
  <si>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Раствор для расшивки швов ОСНОВИТ БРИКСЭЙВ XC30 белый 10 (20 кг)
</t>
    </r>
    <r>
      <rPr>
        <sz val="10"/>
        <rFont val="Arial Cyr"/>
        <charset val="204"/>
      </rPr>
      <t>предназначен для отделки швов любого вида облицовочной кладки: кирпичной, из натурального и искусственного камня, клинкерной плитки, термопанелей. Для внутренних и наружных работ.</t>
    </r>
  </si>
  <si>
    <r>
      <t xml:space="preserve">Раствор для расшивки швов ОСНОВИТ БРИКСЭЙВ XC30 супербелый 011 (20 кг)
</t>
    </r>
    <r>
      <rPr>
        <sz val="10"/>
        <rFont val="Arial Cyr"/>
        <charset val="204"/>
      </rPr>
      <t xml:space="preserve">
предназначен для отделки швов любого вида облицовочной кладки: кирпичной, из натурального и искусственного камня, клинкерной плитки, термопанелей. Для внутренних и наружных работ.</t>
    </r>
  </si>
  <si>
    <r>
      <t xml:space="preserve">Раствор для расшивки швов ОСНОВИТ БРИКСЭЙВ XC30 серый 020 (20 кг)
</t>
    </r>
    <r>
      <rPr>
        <sz val="10"/>
        <rFont val="Arial Cyr"/>
        <charset val="204"/>
      </rPr>
      <t>предназначен для отделки швов любого вида облицовочной кладки: кирпичной, из натурального и искусственного камня, клинкерной плитки, термопанелей. Для внутренних и наружных работ.</t>
    </r>
  </si>
  <si>
    <r>
      <t xml:space="preserve">Раствор для расшивки швов ОСНОВИТ БРИКСЭЙВ XC30 светло-серый 021 (20 кг)
</t>
    </r>
    <r>
      <rPr>
        <sz val="10"/>
        <rFont val="Arial Cyr"/>
        <charset val="204"/>
      </rPr>
      <t xml:space="preserve">
предназначен для отделки швов любого вида облицовочной кладки: кирпичной, из натурального и искусственного камня, клинкерной плитки, термопанелей. Для внутренних и наружных работ.</t>
    </r>
  </si>
  <si>
    <r>
      <t xml:space="preserve">Раствор для расшивки швов ОСНОВИТ БРИКСЭЙВ XC30 темно-серый 022 (20 кг)
</t>
    </r>
    <r>
      <rPr>
        <sz val="10"/>
        <rFont val="Arial Cyr"/>
        <charset val="204"/>
      </rPr>
      <t>предназначен для отделки швов любого вида облицовочной кладки: кирпичной, из натурального и искусственного камня, клинкерной плитки, термопанелей. Для внутренних и наружных работ.</t>
    </r>
  </si>
  <si>
    <r>
      <t xml:space="preserve">Раствор для расшивки швов ОСНОВИТ БРИКСЭЙВ XC30 графит 023 (20 кг)
</t>
    </r>
    <r>
      <rPr>
        <sz val="10"/>
        <rFont val="Arial Cyr"/>
        <charset val="204"/>
      </rPr>
      <t xml:space="preserve">
предназначен для отделки швов любого вида облицовочной кладки: кирпичной, из натурального и искусственного камня, клинкерной плитки, термопанелей. Для внутренних и наружных работ.</t>
    </r>
  </si>
  <si>
    <r>
      <t xml:space="preserve">Раствор для расшивки швов ОСНОВИТ БРИКСЭЙВ XC30 гранитно-серый 026 (20 кг)
</t>
    </r>
    <r>
      <rPr>
        <sz val="10"/>
        <rFont val="Arial Cyr"/>
        <charset val="204"/>
      </rPr>
      <t xml:space="preserve">
предназначен для отделки швов любого вида облицовочной кладки: кирпичной, из натурального и искусственного камня, клинкерной плитки, термопанелей. Для внутренних и наружных работ.</t>
    </r>
  </si>
  <si>
    <r>
      <t xml:space="preserve">Раствор для расшивки швов ОСНОВИТ БРИКСЭЙВ XC30 пепельный 027 (20 кг)
</t>
    </r>
    <r>
      <rPr>
        <sz val="10"/>
        <rFont val="Arial Cyr"/>
        <charset val="204"/>
      </rPr>
      <t>предназначен для отделки швов любого вида облицовочной кладки: кирпичной, из натурального и искусственного камня, клинкерной плитки, термопанелей. Для внутренних и наружных работ.</t>
    </r>
  </si>
  <si>
    <r>
      <t xml:space="preserve">Раствор для расшивки швов ОСНОВИТ БРИКСЭЙВ XC30 мокрый асфальт 028 (20 кг)
</t>
    </r>
    <r>
      <rPr>
        <sz val="10"/>
        <rFont val="Arial Cyr"/>
        <charset val="204"/>
      </rPr>
      <t xml:space="preserve">
предназначен для отделки швов любого вида облицовочной кладки: кирпичной, из натурального и искусственного камня, клинкерной плитки, термопанелей. Для внутренних и наружных работ.</t>
    </r>
  </si>
  <si>
    <r>
      <t xml:space="preserve">Раствор для расшивки швов ОСНОВИТ БРИКСЭЙВ XC30 бежевый 030 (20 кг)
</t>
    </r>
    <r>
      <rPr>
        <sz val="10"/>
        <rFont val="Arial Cyr"/>
        <charset val="204"/>
      </rPr>
      <t xml:space="preserve">
предназначен для отделки швов любого вида облицовочной кладки: кирпичной, из натурального и искусственного камня, клинкерной плитки, термопанелей. Для внутренних и наружных работ.</t>
    </r>
  </si>
  <si>
    <r>
      <t xml:space="preserve">Раствор для расшивки швов ОСНОВИТ БРИКСЭЙВ XC30 светло-бежевый 034 (20 кг)
</t>
    </r>
    <r>
      <rPr>
        <sz val="10"/>
        <rFont val="Arial Cyr"/>
        <charset val="204"/>
      </rPr>
      <t>предназначен для отделки швов любого вида облицовочной кладки: кирпичной, из натурального и искусственного камня, клинкерной плитки, термопанелей. Для внутренних и наружных работ.</t>
    </r>
  </si>
  <si>
    <r>
      <t xml:space="preserve">Кладочный раствор для кирпича облицовочный зимний ОСНОВИТ БРИКФОРМ MC11 F графит 023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 Для работ при температурах от +10 до -10 С.</t>
    </r>
  </si>
  <si>
    <r>
      <t xml:space="preserve">Кладочный раствор для облицовочного кирпича зимний ОСНОВИТ БРИКФОРМ МС11 F белый 010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 Для работ при температурах от +10 до -10 С.</t>
    </r>
  </si>
  <si>
    <r>
      <t xml:space="preserve">Кладочный раствор для кирпича облицовочный зимний ОСНОВИТ БРИКФОРМ MC11 F светло-бежевый 034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 Для работ при температурах от +10 до -10 С.</t>
    </r>
  </si>
  <si>
    <r>
      <t xml:space="preserve">Кладочный раствор для кирпича облицовочный зимний ОСНОВИТ БРИКФОРМ MC11 F серый 020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 Для работ при температурах от +10 до -10 С.</t>
    </r>
  </si>
  <si>
    <r>
      <t xml:space="preserve">Кладочный раствор для кирпича облицовочный зимний ОСНОВИТ БРИКФОРМ MC11 F светло-серый 021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 Для работ при температурах от +10 до -10 С.</t>
    </r>
  </si>
  <si>
    <r>
      <t xml:space="preserve">Кладочный раствор для кирпича облицовочный зимний ОСНОВИТ БРИКФОРМ MC11 F темно-серый 022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 Для работ при температурах от +10 до -10 С.</t>
    </r>
  </si>
  <si>
    <r>
      <t xml:space="preserve">Раствор кладочный для кирпича облицовочный зимний ОСНОВИТ БРИКФОРМ MC11 F гранитно-серый 026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 Для работ при температурах от +10 до -10 С.</t>
    </r>
  </si>
  <si>
    <r>
      <t xml:space="preserve">Раствор кладочный для кирпича облицовочный зимний ОСНОВИТ БРИКФОРМ MC11 F бежевый 030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 Для работ при температурах от +10 до -10 С.</t>
    </r>
  </si>
  <si>
    <r>
      <t xml:space="preserve">Раствор кладочный для кирпича облицовочный зимний ОСНОВИТ БРИКФОРМ MC11 F кремовый 035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 Для работ при температурах от +10 до -10 С.</t>
    </r>
  </si>
  <si>
    <r>
      <t xml:space="preserve">Раствор кладочный для кирпича облицовочный зимний ОСНОВИТ БРИКФОРМ MC11 F ореховый 036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 Для работ при температурах от +10 до -10 С.</t>
    </r>
  </si>
  <si>
    <r>
      <t xml:space="preserve">Раствор кладочный для кирпича облицовочный зимний ОСНОВИТ БРИКФОРМ МС11 F коричневый 040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 Для работ при температурах от +10 до -10 С.</t>
    </r>
  </si>
  <si>
    <r>
      <t xml:space="preserve">
Кладочный раствор для кирпича облицовочный ОСНОВИТ БРИКФОРМ MC11 F светло-коричневый 041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 Для работ при температурах от +10 до -10 С.</t>
    </r>
  </si>
  <si>
    <r>
      <t xml:space="preserve">Раствор кладочный для кирпича облицовочный зимний ОСНОВИТ БРИКФОРМ MC11 F шоколадный 045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 Для работ при температурах от +10 до -10 С.</t>
    </r>
  </si>
  <si>
    <r>
      <t xml:space="preserve">Раствор кладочный для кирпича облицовочный зимний ОСНОВИТ БРИКФОРМ MC11 F желтый 070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 Для работ при температурах от +10 до -10 С.</t>
    </r>
  </si>
  <si>
    <r>
      <t xml:space="preserve">Раствор кладочный для кирпича облицовочный зимний ОСНОВИТ БРИКФОРМ MC11 F песочный 071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 Для работ при температурах от +10 до -10 С.</t>
    </r>
  </si>
  <si>
    <r>
      <t xml:space="preserve">Кладочный раствор для кирпича с высоким водопоглощением ОСНОВИТ БРИКФОРМ MC11/1 белый 010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кирпича ручной формовки с водопоглощением более 12%. Для работ при температурах от +10 до -10 С.</t>
    </r>
  </si>
  <si>
    <r>
      <t xml:space="preserve">Кладочный раствор  для кирпича с высоким водопоглощением ОСНОВИТ БРИКФОРМ МС11/1 светло-голубой 061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кирпича ручной формовки с водопоглощением более 12%.</t>
    </r>
  </si>
  <si>
    <r>
      <t>Кладочный раствор для кирпича с высоким водопоглощением ОСНОВИТ БРИКФОРМ МС11/1 желтый 070 (25 кг)
д</t>
    </r>
    <r>
      <rPr>
        <sz val="10"/>
        <rFont val="Arial Cyr"/>
        <charset val="204"/>
      </rPr>
      <t>ля кладки стен из облицовочного кирпича с возможностью расшивки швов в момент укладки, рекомендуется для кирпича ручной формовки с водопоглощением более 12%.</t>
    </r>
  </si>
  <si>
    <r>
      <t xml:space="preserve">Кладочный раствор для кирпича с высоким водопоглощением ОСНОВИТ БРИКФОРМ МС11/1 песочный 071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кирпича ручной формовки с водопоглощением более 12%.</t>
    </r>
  </si>
  <si>
    <r>
      <t xml:space="preserve">Кладочный раствор  желто-зелёный 073  ОСНОВИТ БРИКФОРМ МС11/1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кирпича ручной формовки с водопоглощением более 12%.</t>
    </r>
  </si>
  <si>
    <r>
      <t xml:space="preserve">Кладочный раствор для кирпича с высоким водопоглощением ОСНОВИТ БРИКФОРМ МС11/1 медный 083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кирпича ручной формовки с водопоглощением более 12%.</t>
    </r>
  </si>
  <si>
    <r>
      <t xml:space="preserve">Кладочный раствор для кирпича с высоким водопоглощением ОСНОВИТ БРИКФОРМ MC11/1 супербелый 011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кирпича ручной формовки с водопоглощением более 12%.</t>
    </r>
  </si>
  <si>
    <r>
      <t xml:space="preserve">Кладочный раствор для кирпича с высоким водопоглощением ОСНОВИТ БРИКФОРМ MC11/1 серый 020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кирпича ручной формовки с водопоглощением более 12%.</t>
    </r>
  </si>
  <si>
    <r>
      <t xml:space="preserve">Кладочный раствор для кирпича с высоким водопоглощением ОСНОВИТ БРИКФОРМ MC11/1 светло-серый 021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кирпича ручной формовки с водопоглощением более 12%.</t>
    </r>
  </si>
  <si>
    <r>
      <t xml:space="preserve">Кладочный раствор для кирпича с высоким водопоглощением ОСНОВИТ БРИКФОРМ MC11/1 графит 023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кирпича ручной формовки с водопоглощением более 12%.</t>
    </r>
  </si>
  <si>
    <r>
      <t xml:space="preserve">Кладочный раствор для кирпича с высоким водопоглощением ОСНОВИТ БРИКФОРМ MC11/1 гранитно-серый 026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кирпича ручной формовки с водопоглощением более 12%.</t>
    </r>
  </si>
  <si>
    <r>
      <t xml:space="preserve">Кладочный раствор для кирпича с высоким водопоглощением ОСНОВИТ БРИКФОРМ MC11/1 пепельный 027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кирпича ручной формовки с водопоглощением более 12%.</t>
    </r>
  </si>
  <si>
    <r>
      <t xml:space="preserve">Кладочный раствор для кирпича с высоким водопоглощением ОСНОВИТ БРИКФОРМ MC11/1 мокрый асфальт 028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кирпича ручной формовки с водопоглощением более 12%.</t>
    </r>
  </si>
  <si>
    <r>
      <t xml:space="preserve">Кладочный раствор для кирпича с высоким водопоглощением ОСНОВИТ БРИКФОРМ МС11/1 бежевый 030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кирпича ручной формовки с водопоглощением более 12%.</t>
    </r>
  </si>
  <si>
    <r>
      <t xml:space="preserve">Кладочный раствор для кирпича с высоким водопоглащением ОСНОВИТ БРИКФОРМ MC11/1 светло-бежевый 034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кирпича ручной формовки с водопоглощением более 12%.</t>
    </r>
  </si>
  <si>
    <r>
      <t xml:space="preserve">Кладочный раствор для кирпича с высоким водопоглощением ОСНОВИТ БРИКФОРМ МС11/1 кремовый 035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кирпича ручной формовки с водопоглощением более 12%.</t>
    </r>
  </si>
  <si>
    <r>
      <t xml:space="preserve">Кладочный раствор для кирпича с высоким водопоглощением ОСНОВИТ БРИКФОРМ МС11/1 ореховый 036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кирпича ручной формовки с водопоглощением более 12%.</t>
    </r>
  </si>
  <si>
    <r>
      <t xml:space="preserve">Кладочный раствор для кирпича с высоким водопоглощением ОСНОВИТ БРИКФОРМ МС11/1 коричневый 040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кирпича ручной формовки с водопоглощением более 12%.</t>
    </r>
  </si>
  <si>
    <r>
      <t xml:space="preserve">Кладочный раствор для кирпича с высоким водопоглощением ОСНОВИТ БРИКФОРМ МС11/1 светло-коричневый 041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кирпича ручной формовки с водопоглощением более 12%.</t>
    </r>
  </si>
  <si>
    <r>
      <t>Кладочный раствор для кирпича с высоким водопоглощением ОСНОВИТ БРИКФОРМ МС11/1 шоколадный 045 (25 кг)
д</t>
    </r>
    <r>
      <rPr>
        <sz val="10"/>
        <rFont val="Arial Cyr"/>
        <charset val="204"/>
      </rPr>
      <t>ля кладки стен из облицовочного кирпича с возможностью расшивки швов в момент укладки, рекомендуется для кирпича ручной формовки с водопоглощением более 12%.</t>
    </r>
  </si>
  <si>
    <r>
      <t xml:space="preserve">Раствор кладочный для кирпича облицовочный с высоким водопоглощением ОСНОВИТ БРИКФОРМ МС11/1 оранжевый 046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кирпича ручной формовки с водопоглощением более 12%.</t>
    </r>
  </si>
  <si>
    <t>Акриловые декоративные штукатурки</t>
  </si>
  <si>
    <t>Силиконовые декоративные штукатурки</t>
  </si>
  <si>
    <t>Силикатно-силиконовые декоративные штукатурки</t>
  </si>
  <si>
    <t>Силикатные декоративные штукатурки</t>
  </si>
  <si>
    <t xml:space="preserve">Грунт кварцевый ОСНОВИТ ЭКСТЕРКОНТ LP54 W колерованный (15 кг) (Группа_1)
</t>
  </si>
  <si>
    <t>группа оттенков №1</t>
  </si>
  <si>
    <t>группа оттенков №2</t>
  </si>
  <si>
    <t>группа оттенков №3</t>
  </si>
  <si>
    <t>группа оттенков №4</t>
  </si>
  <si>
    <t>группа оттенков №5</t>
  </si>
  <si>
    <r>
      <t xml:space="preserve">Декоративная штукатурка готовая ОСНОВИТ ЭКСТЕРВЭЛЛ OAc-1.5 WS акриловая шуба супербелая база для колеровки (25 кг)
</t>
    </r>
    <r>
      <rPr>
        <sz val="10"/>
        <rFont val="Arial Cyr"/>
        <charset val="204"/>
      </rPr>
      <t>Штукатурка декоративная акриловая готовая к применению "ШУБА" ОСНОВИТ ЭКСТЕРВЭЛЛ база для колеровки (фракция - 1,5 мм)
для создания прочного, высокоэластичного декоративно-защитного слоя. Для системы фасадной теплоизоляции. Для внутренних и наружных работ</t>
    </r>
  </si>
  <si>
    <t xml:space="preserve">Штукатурка декоративная готовая ОСНОВИТ ЭКСТЕРВЭЛЛ OAc-1.5 WS акриловая шуба колерованная (25 кг) (Группа_1)
</t>
  </si>
  <si>
    <t xml:space="preserve">Штукатурка декоративная готовая ОСНОВИТ ЭКСТЕРВЭЛЛ OAc-1.5 WS акриловая шуба колерованная (25 кг) (Группа_2)
</t>
  </si>
  <si>
    <t xml:space="preserve">Штукатурка декоративная готовая ОСНОВИТ ЭКСТЕРВЭЛЛ OAc-1.5 WS акриловая шуба колерованная (25 кг) (Группа_3)
</t>
  </si>
  <si>
    <t xml:space="preserve">Штукатурка декоративная готовая ОСНОВИТ ЭКСТЕРВЭЛЛ OAc-1.5 WS акриловая шуба колерованная (25 кг) (Группа_4)
</t>
  </si>
  <si>
    <t xml:space="preserve">Штукатурка декоративная готовая ОСНОВИТ ЭКСТЕРВЭЛЛ OAc-1.5 WS акриловая шуба колерованная (25 кг) (Группа_5)
</t>
  </si>
  <si>
    <r>
      <t xml:space="preserve">Декоративная штукатурка готовая ОСНОВИТ ЭКСТЕРВЭЛЛ OAc-2.0 WK акриловая короед супербелая база для колеровки (25кг)
</t>
    </r>
    <r>
      <rPr>
        <sz val="10"/>
        <rFont val="Arial Cyr"/>
        <charset val="204"/>
      </rPr>
      <t>Штукатурка декоративная акриловая готовая к применению "КОРОЕД" ОСНОВИТ ЭКСТЕРВЭЛЛ база для колеровки (фракция - 2,0 мм)
для создания прочного, высокоэластичного декоративно-защитного слоя. Для системы фасадной теплоизоляции. Для внутренних и наружных раб</t>
    </r>
  </si>
  <si>
    <t xml:space="preserve">Штукатурка декоративная готовая ОСНОВИТ ЭКСТЕРВЭЛЛ OAc-2.0 WK акриловая короед колерованная (25 кг) (Группа_1)
</t>
  </si>
  <si>
    <t xml:space="preserve">Штукатурка декоративная готовая ОСНОВИТ ЭКСТЕРВЭЛЛ OAc-2.0 WK акриловая короед колерованная (25 кг) (Группа_2)
</t>
  </si>
  <si>
    <t xml:space="preserve">Штукатурка декоративная готовая ОСНОВИТ ЭКСТЕРВЭЛЛ OAc-2.0 WK акриловая короед колерованная (25 кг) (Группа_3)
</t>
  </si>
  <si>
    <t xml:space="preserve">Штукатурка декоративная готовая ОСНОВИТ ЭКСТЕРВЭЛЛ OAc-2.0 WK акриловая короед колерованная (25 кг) (Группа_4)
 </t>
  </si>
  <si>
    <t xml:space="preserve">Штукатурка декоративная готовая ОСНОВИТ ЭКСТЕРВЭЛЛ OAc-2.0 WK акриловая короед колерованная (25 кг) (Группа_5)
</t>
  </si>
  <si>
    <r>
      <t xml:space="preserve">Декоративная штукатурка готовая ОСНОВИТ ЭКСТЕРВЭЛЛ OAc-2.0 WS акриловая шуба супербелая база для колеровки (25 кг)
</t>
    </r>
    <r>
      <rPr>
        <sz val="10"/>
        <rFont val="Arial Cyr"/>
        <charset val="204"/>
      </rPr>
      <t>Штукатурка декоративная акриловая готовая к применению "ШУБА" ОСНОВИТ ЭКСТЕРВЭЛЛ база для колеровки (фракция - 2,0 мм)
для создания прочного, высокоэластичного декоративно-защитного слоя. Для системы фасадной теплоизоляции. Для внутренних и наружных работ.</t>
    </r>
  </si>
  <si>
    <t xml:space="preserve">Штукатурка декоративная готовая ОСНОВИТ ЭКСТЕРВЭЛЛ OAc-2.0 WS акриловая шуба колерованная (25 кг) (Группа_1)
</t>
  </si>
  <si>
    <t xml:space="preserve">Штукатурка декоративная готовая ОСНОВИТ ЭКСТЕРВЭЛЛ OAc-2.0 WS акриловая шуба колерованная (25 кг) (Группа_2)
</t>
  </si>
  <si>
    <t xml:space="preserve">Штукатурка декоративная готовая ОСНОВИТ ЭКСТЕРВЭЛЛ OAc-2.0 WS акриловая шуба колерованная (25 кг) (Группа_3)
</t>
  </si>
  <si>
    <t xml:space="preserve">Штукатурка декоративная готовая ОСНОВИТ ЭКСТЕРВЭЛЛ OAc-2.0 WS акриловая шуба колерованная (25 кг) (Группа_4)
</t>
  </si>
  <si>
    <t xml:space="preserve">Штукатурка декоративная готовая ОСНОВИТ ЭКСТЕРВЭЛЛ OAc-2.0 WS акриловая шуба колерованная (25 кг) (Группа_5)
</t>
  </si>
  <si>
    <r>
      <t xml:space="preserve">Декоративная штукатурка готовая ОСНОВИТ ЭКСТЕРВЭЛЛ OAc-3.0 WK акриловая короед супербелая база для колеровки (25 кг)
</t>
    </r>
    <r>
      <rPr>
        <sz val="10"/>
        <rFont val="Arial Cyr"/>
        <charset val="204"/>
      </rPr>
      <t>Штукатурка декоративная акриловая готовая к применению "КОРОЕД" ОСНОВИТ ЭКСТЕРВЭЛЛ база для колеровки (фракция - 3,0 мм)
для создания прочного, высокоэластичного декоративно-защитного слоя. Для системы фасадной теплоизоляции. Для внутренних и наружных работ</t>
    </r>
  </si>
  <si>
    <t xml:space="preserve">Штукатурка декоративная готовая ОСНОВИТ ЭКСТЕРВЭЛЛ OAc-3.0 WK акриловая короед колерованная (25 кг) (Группа_1)
</t>
  </si>
  <si>
    <t xml:space="preserve">Штукатурка декоративная готовая ОСНОВИТ ЭКСТЕРВЭЛЛ OAc-3.0 WK акриловая короед колерованная (25 кг) (Группа_2
</t>
  </si>
  <si>
    <t xml:space="preserve">Штукатурка декоративная готовая ОСНОВИТ ЭКСТЕРВЭЛЛ OAc-3.0 WK акриловая короед колерованная (25 кг) (Группа_3)
</t>
  </si>
  <si>
    <t xml:space="preserve">Штукатурка декоративная готовая ОСНОВИТ ЭКСТЕРВЭЛЛ OAc-3.0 WK акриловая короед колерованная (25 кг) (Группа_4)
</t>
  </si>
  <si>
    <t xml:space="preserve">Штукатурка декоративная готовая ОСНОВИТ ЭКСТЕРВЭЛЛ OAc-3.0 WK акриловая короед колерованная (25 кг) (Группа_5)
</t>
  </si>
  <si>
    <t xml:space="preserve">Штукатурка декоративная готовая ОСНОВИТ ЭКСТЕРВЭЛЛ OSl-1.5 WS силиконовая шуба колерованная (25 кг) (Группа_1)
</t>
  </si>
  <si>
    <t xml:space="preserve">Штукатурка декоративная готовая ОСНОВИТ ЭКСТЕРВЭЛЛ OSl-1.5 WS силиконовая шуба колерованная (25 кг) (Группа_2)
</t>
  </si>
  <si>
    <t xml:space="preserve">Штукатурка декоративная готовая ОСНОВИТ ЭКСТЕРВЭЛЛ OSl-1.5 WS силиконовая шуба колерованная (25 кг) (Группа_5)
</t>
  </si>
  <si>
    <t xml:space="preserve">Штукатурка декоративная готовая ОСНОВИТ ЭКСТЕРВЭЛЛ OSl-2.0 WК силиконовая короед колерованная (25 кг) (Группа_1)
</t>
  </si>
  <si>
    <t xml:space="preserve">Штукатурка декоративная готовая ОСНОВИТ ЭКСТЕРВЭЛЛ OSl-2.0 WК силиконовая короед колерованная (25 кг) (Группа_2)
</t>
  </si>
  <si>
    <t xml:space="preserve">Штукатурка декоративная готовая ОСНОВИТ ЭКСТЕРВЭЛЛ OSl-2.0 WК силиконовая короед колерованная (25 кг) (Группа_3)
</t>
  </si>
  <si>
    <t xml:space="preserve">Штукатурка декоративная готовая ОСНОВИТ ЭКСТЕРВЭЛЛ OSl-2.0 WК силиконовая короед колерованная (25 кг) (Группа_4)
</t>
  </si>
  <si>
    <t xml:space="preserve">Штукатурка декоративная готовая ОСНОВИТ ЭКСТЕРВЭЛЛ OSl-2.0 WК силиконовая короед колерованная (25 кг) (Группа_5)
</t>
  </si>
  <si>
    <t xml:space="preserve">Штукатурка декоративная готовая ОСНОВИТ ЭКСТЕРВЭЛЛ OSl-3.0 WK силиконовая короед колерованная (25 кг) (Группа_1)
</t>
  </si>
  <si>
    <t xml:space="preserve">Штукатурка декоративная готовая ОСНОВИТ ЭКСТЕРВЭЛЛ OSl-3.0 WK силиконовая короед колерованная (25 кг) (Группа_2)
</t>
  </si>
  <si>
    <r>
      <t xml:space="preserve">Штукатурка декоративная готовая ОСНОВИТ ЭКСТЕРВЭЛЛ OSl-3.0 WK силиконовая короед супербелая база для колеровки (25 кг)
</t>
    </r>
    <r>
      <rPr>
        <sz val="10"/>
        <rFont val="Arial Cyr"/>
        <charset val="204"/>
      </rPr>
      <t xml:space="preserve">Штукатурка декоративная силиконовая готовая к применению "КОРОЕД" ОСНОВИТ ЭКСТЕРВЭЛЛ база для колеровки (фракция - 3,0 мм)
для создания прочного декоративно-защитного слоя c высокой водостойкостью. Устойчива к загрязнениям, грибкам и плесени. </t>
    </r>
  </si>
  <si>
    <r>
      <t xml:space="preserve">Штукатурка декоративная готовая ОСНОВИТ ЭКСТЕРВЭЛЛ OSl-2.0 WK силиконовая короед супербелая база для колеровки (25 кг)
</t>
    </r>
    <r>
      <rPr>
        <sz val="10"/>
        <rFont val="Arial Cyr"/>
        <charset val="204"/>
      </rPr>
      <t>Штукатурка декоративная силиконовая готовая к применению "КОРОЕД" ОСНОВИТ ЭКСТЕРВЭЛЛ база для колеровки (фракция - 2,0 мм)
для создания прочного декоративно-защитного слоя c высокой водостойкостью. Устойчива к загрязнениям, грибкам и плесени. Для системы</t>
    </r>
  </si>
  <si>
    <t xml:space="preserve">Штукатурка декоративная готовая ОСНОВИТ ЭКСТЕРВЭЛЛ OSl-1.5 WS силиконовая шуба колерованная (25 кг) (Группа_4)
</t>
  </si>
  <si>
    <t xml:space="preserve">Штукатурка декоративная готовая ОСНОВИТ ЭКСТЕРВЭЛЛ OSl-1.5 WS силиконовая шуба колерованная (25 кг) (Группа_3)
</t>
  </si>
  <si>
    <r>
      <t xml:space="preserve">Штукатурка декоративная готовая ОСНОВИТ ЭКСТЕРВЭЛЛ OSl-1.5 WS силиконовая шуба супербелая база для колеровки (25 кг)
</t>
    </r>
    <r>
      <rPr>
        <sz val="10"/>
        <rFont val="Arial Cyr"/>
        <charset val="204"/>
      </rPr>
      <t xml:space="preserve">Штукатурка декоративная силиконовая готовая к применению "ШУБА" ОСНОВИТ ЭКСТЕРВЭЛЛ база для колеровки (фракция - 1,5 мм)
для создания прочного декоративно-защитного слоя  c высокой водостойкостью. Устойчива к загрязнениям, грибкам и плесени. </t>
    </r>
  </si>
  <si>
    <r>
      <t xml:space="preserve">Штукатурка декоративная готовая ОСНОВИТ ЭКСТЕРВЭЛЛ OSl-2.0 WS силиконовая шуба супербелая база для колеровки (25 кг)
</t>
    </r>
    <r>
      <rPr>
        <sz val="10"/>
        <rFont val="Arial Cyr"/>
        <charset val="204"/>
      </rPr>
      <t xml:space="preserve">Штукатурка декоративная силиконовая готовая к применению "ШУБА" ОСНОВИТ ЭКСТЕРВЭЛЛ база для колеровки (фракция - 2,0 мм)
для создания прочного декоративно-защитного слоя c высокой водостойкостью. Устойчива к загрязнениям, грибкам и плесени. </t>
    </r>
  </si>
  <si>
    <t xml:space="preserve">Штукатурка декоративная готовая ОСНОВИТ ЭКСТЕРВЭЛЛ OSl-2.0 WS силиконовая шуба колерованная (25 кг) (Группа_1)
</t>
  </si>
  <si>
    <t xml:space="preserve">Штукатурка декоративная готовая ОСНОВИТ ЭКСТЕРВЭЛЛ OSl-2.0 WS силиконовая шуба колерованная (25 кг) (Группа_2)
</t>
  </si>
  <si>
    <t xml:space="preserve">Штукатурка декоративная готовая ОСНОВИТ ЭКСТЕРВЭЛЛ OSl-2.0 WS силиконовая шуба колерованная (25 кг) (Группа_3)
</t>
  </si>
  <si>
    <t xml:space="preserve">Штукатурка декоративная готовая ОСНОВИТ ЭКСТЕРВЭЛЛ OSl-2.0 WS силиконовая шуба колерованная (25 кг) (Группа_4)
</t>
  </si>
  <si>
    <t xml:space="preserve">Штукатурка декоративная готовая ОСНОВИТ ЭКСТЕРВЭЛЛ OSl-2.0 WS силиконовая шуба колерованная (25 кг) (Группа_5)
</t>
  </si>
  <si>
    <t xml:space="preserve">Штукатурка декоративная готовая ОСНОВИТ ЭКСТЕРВЭЛЛ OSl-3.0 WK силиконовая короед колерованная (25 кг) (Группа_3)
</t>
  </si>
  <si>
    <t xml:space="preserve">Штукатурка декоративная готовая ОСНОВИТ ЭКСТЕРВЭЛЛ OSl-3.0 WK силиконовая короед колерованная (25 кг) (Группа_4)
</t>
  </si>
  <si>
    <t xml:space="preserve">Штукатурка декоративная готовая ОСНОВИТ ЭКСТЕРВЭЛЛ OSl-3.0 WK силиконовая короед колерованная (25 кг) (Группа_5)
</t>
  </si>
  <si>
    <r>
      <t xml:space="preserve">Штукатурка декоративная готовая ОСНОВИТ ЭКСТЕРВЭЛЛ OSs-2.0 WK c-c короед супербелая база для колеровки 25 кг
</t>
    </r>
    <r>
      <rPr>
        <sz val="10"/>
        <rFont val="Arial Cyr"/>
        <charset val="204"/>
      </rPr>
      <t xml:space="preserve">Штукатурка декоративная силикатно-силиконовая готовая к применению "КОРОЕД" ОСНОВИТ ЭКСТЕРВЭЛЛ база для колеровки (фракция - 2,0 мм)
для создания прочного декоративно-защитного слоя c повышенной паропроницаемостью и водостойкостью. </t>
    </r>
  </si>
  <si>
    <r>
      <t xml:space="preserve">Штукатурка декоративная готовая ОСНОВИТ ЭКСТЕРВЭЛЛ OSs-1.5 WS силикатно-силиконовая шуба супербелая база для колеровки (25 кг)
</t>
    </r>
    <r>
      <rPr>
        <sz val="10"/>
        <rFont val="Arial Cyr"/>
        <charset val="204"/>
      </rPr>
      <t xml:space="preserve">Штукатурка декоративная силикатно-силиконовая готовая к применению "ШУБА" ОСНОВИТ ЭКСТЕРВЭЛЛ база для колеровки (фракция - 1,5 мм)
для создания прочного декоративно-защитного слоя c повышенной паропроницаемостью и водостойкостью. </t>
    </r>
  </si>
  <si>
    <t xml:space="preserve">Штукатурка декоративная готовая ОСНОВИТ ЭКСТЕРВЭЛЛ OSs-1.5 WS силикатно-силиконовая шуба колерованная (25 кг) (Группа_1)
</t>
  </si>
  <si>
    <t xml:space="preserve">Штукатурка декоративная готовая ОСНОВИТ ЭКСТЕРВЭЛЛ OSs-1.5 WS силикатно-силиконовая шуба колерованная (25 кг) (Группа_2)
</t>
  </si>
  <si>
    <t xml:space="preserve">Штукатурка декоративная готовая ОСНОВИТ ЭКСТЕРВЭЛЛ OSs-1.5 WS силикатно-силиконовая шуба колерованная (25 кг) (Группа_3)
</t>
  </si>
  <si>
    <t xml:space="preserve">Штукатурка декоративная готовая ОСНОВИТ ЭКСТЕРВЭЛЛ OSs-1.5 WS силикатно-силиконовая шуба колерованная (25 кг) (Группа_4)
</t>
  </si>
  <si>
    <t xml:space="preserve">Штукатурка декоративная готовая ОСНОВИТ ЭКСТЕРВЭЛЛ OSs-2.0 WK cиликатно-cиликоновая короед колерованная (25 кг) (Группа_1)
</t>
  </si>
  <si>
    <t xml:space="preserve">Штукатурка декоративная готовая ОСНОВИТ ЭКСТЕРВЭЛЛ OSs-2.0 WK cиликатно-cиликоновая короед колерованная (25 кг) (Группа_2)
</t>
  </si>
  <si>
    <t xml:space="preserve">Штукатурка декоративная готовая ОСНОВИТ ЭКСТЕРВЭЛЛ OSs-2.0 WK cиликатно-cиликоновая короед колерованная (25 кг) (Группа_3)
</t>
  </si>
  <si>
    <t xml:space="preserve">Штукатурка декоративная готовая ОСНОВИТ ЭКСТЕРВЭЛЛ OSs-2.0 WK cиликатно-cиликоновая короед колерованная (25 кг) (Группа_4)
</t>
  </si>
  <si>
    <t xml:space="preserve">Штукатурка декоративная готовая ОСНОВИТ ЭКСТЕРВЭЛЛ OSs-2.0 WK cиликатно-cиликоновая короед колерованная (25 кг) (Группа_5)
</t>
  </si>
  <si>
    <r>
      <t xml:space="preserve">Штукатурка декоративная готовая ОСНОВИТ ЭКСТЕРВЭЛЛ OSs-2.0 WS силиккатно-силиконовая шуба супербелая база для колеровки 25 кг
</t>
    </r>
    <r>
      <rPr>
        <sz val="10"/>
        <rFont val="Arial Cyr"/>
        <charset val="204"/>
      </rPr>
      <t>Штукатурка декоративная силикатно-силиконовая готовая к применению "ШУБА" ОСНОВИТ ЭКСТЕРВЭЛЛ база для колеровки (фракция - 2,0 мм)
для создания прочного декоративно-защитного слоя c повышенной паропроницаемостью и водостойкостью. Устойчива к загрязнениям,</t>
    </r>
  </si>
  <si>
    <t xml:space="preserve">Штукатурка декоративная готовая ОСНОВИТ ЭКСТЕРВЭЛЛ OSs-1.5 WS силикатно-силиконовая шуба колерованная (25 кг) (Группа_5)
</t>
  </si>
  <si>
    <t xml:space="preserve">Штукатурка декоративная готовая ОСНОВИТ ЭКСТЕРВЭЛЛ OSs-2.0 WS силикатно-силиконовая шуба колерованная (25 кг) (Группа_5)
</t>
  </si>
  <si>
    <t xml:space="preserve">Штукатурка декоративная готовая ОСНОВИТ ЭКСТЕРВЭЛЛ OSs-2.0 WS силикатно-силиконовая шуба колерованная (25 кг) (Группа_1)
</t>
  </si>
  <si>
    <t>Штукатурка декоративная готовая ОСНОВИТ ЭКСТЕРВЭЛЛ OSs-2.0 WS силикатно-силиконовая шуба колерованная (25 кг) (Группа_2)</t>
  </si>
  <si>
    <t xml:space="preserve">Штукатурка декоративная готовая ОСНОВИТ ЭКСТЕРВЭЛЛ OSs-2.0 WS силикатно-силиконовая шуба колерованная (25 кг) (Группа_3)
</t>
  </si>
  <si>
    <t xml:space="preserve">Штукатурка декоративная готовая ОСНОВИТ ЭКСТЕРВЭЛЛ OSs-2.0 WS силикатно-силиконовая шуба колерованная (25 кг) (Группа_4)
</t>
  </si>
  <si>
    <r>
      <t xml:space="preserve">Штукатурка декоративная готовая ОСНОВИТ ЭКСТЕРВЭЛЛ OSs-3.0 WK с-с короед супербелая база для колеровки 25 кг
</t>
    </r>
    <r>
      <rPr>
        <sz val="10"/>
        <rFont val="Arial Cyr"/>
        <charset val="204"/>
      </rPr>
      <t xml:space="preserve">Штукатурка декоративная силикатно-силиконовая готовая к применению "КОРОЕД" ОСНОВИТ ЭКСТЕРВЭЛЛ база для колеровки (фракция - 3,0 мм)
для создания прочного декоративно-защитного слоя c повышенной паропроницаемостью и водостойкостью. </t>
    </r>
  </si>
  <si>
    <t xml:space="preserve">Штукатурка декоративная готовая ОСНОВИТ ЭКСТЕРВЭЛЛ OSs-3.0 WK силикатно-силиконовая короед колерованная (25 кг) (Группа_1)
</t>
  </si>
  <si>
    <t xml:space="preserve">Штукатурка декоративная готовая ОСНОВИТ ЭКСТЕРВЭЛЛ OSs-3.0 WK силикатно-силиконовая короед колерованная (25 кг) (Группа_2)
</t>
  </si>
  <si>
    <t xml:space="preserve">Штукатурка декоративная готовая ОСНОВИТ ЭКСТЕРВЭЛЛ OSs-3.0 WK силикатно-силиконовая короед колерованная (25 кг) (Группа_3)
</t>
  </si>
  <si>
    <t>Штукатурка декоративная готовая ОСНОВИТ ЭКСТЕРВЭЛЛ OSs-3.0 WK силикатно-силиконовая короед колерованная (25 кг) (Группа_4)
.</t>
  </si>
  <si>
    <t>Штукатурка декоративная готовая ОСНОВИТ ЭКСТЕРВЭЛЛ OSs-3.0 WK силикатно-силиконовая короед колерованная (25 кг) (Группа_5)
.</t>
  </si>
  <si>
    <r>
      <t xml:space="preserve">Штукатурка декоративная готовая ОСНОВИТ ЭКСТЕРВЭЛЛ OSt-1.5 WS силикатная шуба супербелая база для колеровки (25 кг)
</t>
    </r>
    <r>
      <rPr>
        <sz val="10"/>
        <rFont val="Arial Cyr"/>
        <charset val="204"/>
      </rPr>
      <t>Штукатурка декоративная силикатная готовая к применению "ШУБА" ОСНОВИТ ЭКСТЕРВЭЛЛ база для колеровки (фракция - 1,5 мм)
для создания прочного декоративно-защитного слоя c высокой паропроницаемостью. Устойчива к загрязнениям, грибкам и плесени. Для системы</t>
    </r>
  </si>
  <si>
    <t xml:space="preserve">Штукатурка декоративная готовая ОСНОВИТ ЭКСТЕРВЭЛЛ OSt-1.5 WS силикатная шуба колерованная (25 кг) (Группа_1)
</t>
  </si>
  <si>
    <t xml:space="preserve">Штукатурка декоративная готовая ОСНОВИТ ЭКСТЕРВЭЛЛ OSt-1.5 WS силикатная шуба колерованная (25 кг) (Группа_2)
</t>
  </si>
  <si>
    <t xml:space="preserve">Штукатурка декоративная готовая ОСНОВИТ ЭКСТЕРВЭЛЛ OSt-1.5 WS силикатная шуба колерованная (25 кг) (Группа_3)
</t>
  </si>
  <si>
    <t xml:space="preserve">Штукатурка декоративная готовая ОСНОВИТ ЭКСТЕРВЭЛЛ OSt-1.5 WS силикатная шуба колерованная (25 кг) (Группа_4)
</t>
  </si>
  <si>
    <t xml:space="preserve">Штукатурка декоративная готовая ОСНОВИТ ЭКСТЕРВЭЛЛ OSt-1.5 WS силикатная шуба колерованная (25 кг) (Группа_5)
</t>
  </si>
  <si>
    <t xml:space="preserve">Штукатурка декоративная готовая ОСНОВИТ ЭКСТЕРВЭЛЛ OSt-2.0 WK силикатная короед колерованная (25 кг) (Группа_1)
</t>
  </si>
  <si>
    <t xml:space="preserve">Штукатурка декоративная готовая ОСНОВИТ ЭКСТЕРВЭЛЛ OSt-2.0 WK силикатная короед колерованная (25 кг) (Группа_2)
</t>
  </si>
  <si>
    <t xml:space="preserve">Штукатурка декоративная готовая ОСНОВИТ ЭКСТЕРВЭЛЛ OSt-2.0 WK силикатная короед колерованная (25 кг) (Группа_3)
</t>
  </si>
  <si>
    <t xml:space="preserve">Штукатурка декоративная готовая ОСНОВИТ ЭКСТЕРВЭЛЛ OSt-2.0 WK силикатная короед колерованная (25 кг) (Группа_4)
</t>
  </si>
  <si>
    <t xml:space="preserve">Штукатурка декоративная готовая ОСНОВИТ ЭКСТЕРВЭЛЛ OSt-2.0 WK силикатная короед колерованная (25 кг) (Группа_5)
</t>
  </si>
  <si>
    <r>
      <t xml:space="preserve">Штукатурка декоративная готовая ОСНОВИТ ЭКСТЕРВЭЛЛ OSt-2.0 WK силикатная короед супербелая база для колеровки (25 кг)
</t>
    </r>
    <r>
      <rPr>
        <sz val="10"/>
        <rFont val="Arial Cyr"/>
        <charset val="204"/>
      </rPr>
      <t xml:space="preserve">Штукатурка декоративная силикатная готовая к применению "КОРОЕД" ОСНОВИТ ЭКСТЕРВЭЛЛ база для колеровки (фракция - 2,0 мм)
для создания прочного декоративно-защитного слоя c высокой паропроницаемостью. Устойчива к загрязнениям, грибкам и плесени. </t>
    </r>
  </si>
  <si>
    <t xml:space="preserve">Штукатурка декоративная готовая ОСНОВИТ ЭКСТЕРВЭЛЛ OSt-2.0 WS силикатная шуба колерованная (25 кг) (Группа_1)
</t>
  </si>
  <si>
    <t xml:space="preserve">Штукатурка декоративная готовая ОСНОВИТ ЭКСТЕРВЭЛЛ OSt-2.0 WS силикатная шуба колерованная (25 кг) (Группа_2)
</t>
  </si>
  <si>
    <t xml:space="preserve">Штукатурка декоративная готовая ОСНОВИТ ЭКСТЕРВЭЛЛ OSt-2.0 WS силикатная шуба колерованная (25 кг) (Группа_3)
</t>
  </si>
  <si>
    <t xml:space="preserve">Штукатурка декоративная готовая ОСНОВИТ ЭКСТЕРВЭЛЛ OSt-2.0 WS силикатная шуба колерованная (25 кг) (Группа_4)
</t>
  </si>
  <si>
    <t xml:space="preserve">Штукатурка декоративная готовая ОСНОВИТ ЭКСТЕРВЭЛЛ OSt-2.0 WS силикатная шуба колерованная (25 кг) (Группа_5)
</t>
  </si>
  <si>
    <r>
      <t xml:space="preserve">Штукатурка декоративная готовая ОСНОВИТ ЭКСТЕРВЭЛЛ OSt-2.0 WK силикатная короед супербелая база для колеровки (25 кг)
</t>
    </r>
    <r>
      <rPr>
        <sz val="10"/>
        <rFont val="Arial Cyr"/>
        <charset val="204"/>
      </rPr>
      <t>Штукатурка декоративная силикатная готовая к применению колерованная
для создания прочного декоративно-защитного слоя c повышенной паропроницаемостью и водостойкостью. Устойчива к загрязнениям, грибкам и плесени. Для системы фасадной теплоизоляции.</t>
    </r>
  </si>
  <si>
    <t xml:space="preserve">Краска фасадная силикатная ОСНОВИТ УНИВИТА СSt92 колерованная (13 кг) (Группа_1)
</t>
  </si>
  <si>
    <t xml:space="preserve">Краска фасадная силикатная ОСНОВИТ УНИВИТА СSt92 колерованная (13 кг) (Группа_2)
</t>
  </si>
  <si>
    <t xml:space="preserve">Краска фасадная силикатная ОСНОВИТ УНИВИТА СSt92 колерованная (13 кг) (Группа_3)
</t>
  </si>
  <si>
    <t xml:space="preserve">Краска фасадная силикатная ОСНОВИТ УНИВИТА СSt92 колерованная (13 кг) (Группа_4)
</t>
  </si>
  <si>
    <t xml:space="preserve">Краска фасадная силикатная ОСНОВИТ УНИВИТА СSt92 колерованная (13 кг) (Группа_5)
</t>
  </si>
  <si>
    <t>Краска фасадная силикатная ОСНОВИТ УНИВИТА CSt92 база С 9 л (13 кг)
Краска фасадная силикатная база С для колеровки 
для создания гладкого, прочного, высокопаропроницаемого, декоративно-защитного покрытия на минеральных основаниях. Для фасадов, цоколей, стен и потолков в жилых, административных, складских, торговых и промышленных помещений.</t>
  </si>
  <si>
    <t>Краска фасадная силикатная ОСНОВИТ УНИВИТА CSt92 база А (13 кг)
Краска фасадная силикатная  база А для колеровки 
для создания гладкого, прочного, высокопаропроницаемого, декоративно-защитного покрытия на минеральных основаниях. Для фасадов, цоколей, стен и потолков в жилых, административных, складских, торговых и промышленных помещений.</t>
  </si>
  <si>
    <t>группа оттенков №6</t>
  </si>
  <si>
    <t xml:space="preserve">Вес </t>
  </si>
  <si>
    <t>КРАСКИ ОСНОВИТ УНИВИТА Studio Prime I</t>
  </si>
  <si>
    <t>КРАСКИОСНОВИТ ОСНОВИТ УНИВИТА Studio Lusso I</t>
  </si>
  <si>
    <t xml:space="preserve"> Краска интерьерная для стен и потолков моющаяся глубокоматовая ОСНОВИТ УНИВИТА Studio Prime I САс991 ПМ20 колерованная (2.7 л) (Группа_1)
</t>
  </si>
  <si>
    <t xml:space="preserve">Краска интерьерная для стен и потолков моющаяся глубокоматовая ОСНОВИТ УНИВИТА Studio Prime I САс991 ПМ20 колерованная (2.7 л) (Группа_2)
</t>
  </si>
  <si>
    <t xml:space="preserve">Краска интерьерная для стен и потолков моющаяся глубокоматовая ОСНОВИТ УНИВИТА Studio Prime I САс991 ПМ20 колерованная (2.7 л) (Группа_3)
</t>
  </si>
  <si>
    <t xml:space="preserve">Краска интерьерная для стен и потолков моющаяся глубокоматовая ОСНОВИТ УНИВИТА Studio Prime I САс991 ПМ20 колерованная (2.7 л) (Группа_4)
</t>
  </si>
  <si>
    <t xml:space="preserve">Краска интерьерная для стен и потолков моющаяся глубокоматовая ОСНОВИТ УНИВИТА Studio Prime I САс991 ПМ20 колерованная (2.7 л) (Группа_5)
</t>
  </si>
  <si>
    <t xml:space="preserve">Краска интерьерная для стен и потолков моющаяся глубокоматовая ОСНОВИТ УНИВИТА Studio Prime I САс991 ПМ20 колерованная (2.7 л) (Группа_6)
</t>
  </si>
  <si>
    <t xml:space="preserve">Краска интерьерная для стен и потолков моющаяся глубокоматовая ОСНОВИТ УНИВИТА Studio Prime I САс991 ПМ20 колерованная (2.7 л) (Группа_7)
</t>
  </si>
  <si>
    <t xml:space="preserve">Краска интерьерная для стен и потолков моющаяся глубокоматовая ОСНОВИТ УНИВИТА Studio Prime I САс991 ПМ20 колерованная (2.7 л) (Группа_8)
</t>
  </si>
  <si>
    <t xml:space="preserve">Краска интерьерная для стен и потолков моющаяся глубокоматовая ОСНОВИТ УНИВИТА Studio Prime I САс991 ПМ20 колерованная (2.7 л) (Группа_9)
</t>
  </si>
  <si>
    <t xml:space="preserve"> Краска интерьерная для стен и потолков моющаяся полуматовая ОСНОВИТ УНИВИТА Studio Prime I САс991 ПМ20 колерованная (9 л) (Группа_1)
</t>
  </si>
  <si>
    <t xml:space="preserve">Краска интерьерная для стен и потолков моющаяся полуматовая ОСНОВИТ УНИВИТА Studio Prime I САс991 ПМ20 колерованная (9 л) (Группа_2)
</t>
  </si>
  <si>
    <t xml:space="preserve">Краска интерьерная для стен и потолков моющаяся полуматовая ОСНОВИТ УНИВИТА Studio Prime I САс991 ПМ20 колерованная (9 л) (Группа_3)
</t>
  </si>
  <si>
    <t xml:space="preserve">Краска интерьерная для стен и потолков моющаяся полуматовая ОСНОВИТ УНИВИТА Studio Prime I САс991 ПМ20 колерованная (9 л) (Группа_4)
</t>
  </si>
  <si>
    <t xml:space="preserve">Краска интерьерная для стен и потолков моющаяся полуматовая ОСНОВИТ УНИВИТА Studio Prime I САс991 ПМ20 колерованная (9 л) (Группа_5)
</t>
  </si>
  <si>
    <t xml:space="preserve">Краска интерьерная для стен и потолков моющаяся полуматовая ОСНОВИТ УНИВИТА Studio Prime I САс991 ПМ20 колерованная (9 л) (Группа_6)
</t>
  </si>
  <si>
    <t xml:space="preserve">Краска интерьерная для стен и потолков моющаяся полуматовая ОСНОВИТ УНИВИТА Studio Prime I САс991 ПМ20 колерованная (9 л) (Группа_7)
</t>
  </si>
  <si>
    <t xml:space="preserve">Краска интерьерная для стен и потолков моющаяся полуматовая ОСНОВИТ УНИВИТА Studio Prime I САс991 ПМ20 колерованная (9 л) (Группа_8)
</t>
  </si>
  <si>
    <t xml:space="preserve">Краска интерьерная для стен и потолков моющаяся полуматовая ОСНОВИТ УНИВИТА Studio Prime I САс991 ПМ20 колерованная (9 л) (Группа_9)
</t>
  </si>
  <si>
    <t>Краска интерьерная для стен и потолков моющаяся матовая ОСНОВИТ УНИВИТА Studio Lusso I CAc991 M7 база А (2.7 л)
База А.  Краска интерьерная для стен и потолков матовая моющаяся, класс истираемости - 1 по DIN EN 13300.
Предназначена для окрашивания стен и потолков в помещениях с нормальной и повышенной влажностью по бетонным, кирпичным, оштукатуренным, зашпатлеванны</t>
  </si>
  <si>
    <t xml:space="preserve">Краска интерьерная для стен и потолков моющаяся матовая ОСНОВИТ УНИВИТА Studio Lusso I САс991 М7 колерованная (2.7 л) (Группа_1)
</t>
  </si>
  <si>
    <t xml:space="preserve">Краска интерьерная для стен и потолков моющаяся матовая ОСНОВИТ УНИВИТА Studio Lusso I САс991 М7 колерованная (2.7 л) (Группа_2)
</t>
  </si>
  <si>
    <t xml:space="preserve">Краска интерьерная для стен и потолков моющаяся матовая ОСНОВИТ УНИВИТА Studio Lusso I САс991 М7 колерованная (2.7 л) (Группа_3)
</t>
  </si>
  <si>
    <t xml:space="preserve">Краска интерьерная для стен и потолков моющаяся матовая ОСНОВИТ УНИВИТА Studio Lusso I САс991 М7 колерованная (2.7 л) (Группа_4)
</t>
  </si>
  <si>
    <t xml:space="preserve">Краска интерьерная для стен и потолков моющаяся матовая ОСНОВИТ УНИВИТА Studio Lusso I САс991 М7 колерованная (2.7 л) (Группа_5)
</t>
  </si>
  <si>
    <t xml:space="preserve">Краска интерьерная для стен и потолков моющаяся матовая ОСНОВИТ УНИВИТА Studio Lusso I САс991 М7 колерованная (2.7 л) (Группа_6)
</t>
  </si>
  <si>
    <t xml:space="preserve">Краска интерьерная для стен и потолков моющаяся матовая ОСНОВИТ УНИВИТА Studio Lusso I САс991 М7 колерованная (2.7 л) (Группа_7)
 </t>
  </si>
  <si>
    <t xml:space="preserve">Краска интерьерная для стен и потолков моющаяся матовая ОСНОВИТ УНИВИТА Studio Lusso I САс991 М7 колерованная (2.7 л) (Группа_8)
</t>
  </si>
  <si>
    <t xml:space="preserve">Краска интерьерная для стен и потолков моющаяся матовая ОСНОВИТ УНИВИТА Studio Lusso I САс991 М7 колерованная (2.7 л) (Группа_9)
</t>
  </si>
  <si>
    <t xml:space="preserve">Краска интерьерная для стен и потолков моющаяся матовая ОСНОВИТ УНИВИТА Studio Lusso I САс991 М7 колерованная (9 л) (Группа_1)
</t>
  </si>
  <si>
    <t xml:space="preserve">Краска интерьерная для стен и потолков моющаяся матовая ОСНОВИТ УНИВИТА Studio Lusso I САс991 М7 колерованная (9 л) (Группа_2)
</t>
  </si>
  <si>
    <t xml:space="preserve"> Краска интерьерная для стен и потолков моющаяся матовая ОСНОВИТ УНИВИТА Studio Lusso I САс991 М7 колерованная (9 л) (Группа_3)
</t>
  </si>
  <si>
    <t xml:space="preserve">Краска интерьерная для стен и потолков моющаяся матовая ОСНОВИТ УНИВИТА Studio Lusso I САс991 М7 колерованная (9 л) (Группа_4)
</t>
  </si>
  <si>
    <t xml:space="preserve">Краска интерьерная для стен и потолков моющаяся матовая ОСНОВИТ УНИВИТА Studio Lusso I САс991 М7 колерованная (9 л) (Группа_5)
</t>
  </si>
  <si>
    <t xml:space="preserve">Краска интерьерная для стен и потолков моющаяся матовая ОСНОВИТ УНИВИТА Studio Lusso I САс991 М7 колерованная (9 л) (Группа_6)
</t>
  </si>
  <si>
    <t xml:space="preserve">Краска интерьерная для стен и потолков моющаяся матовая ОСНОВИТ УНИВИТА Studio Lusso I САс991 М7 колерованная (9 л) (Группа_7)
</t>
  </si>
  <si>
    <t xml:space="preserve">Краска интерьерная для стен и потолков моющаяся матовая ОСНОВИТ УНИВИТА Studio Lusso I САс991 М7 колерованная (9 л) (Группа_8)
</t>
  </si>
  <si>
    <t xml:space="preserve">Краска интерьерная для стен и потолков моющаяся матовая ОСНОВИТ УНИВИТА Studio Lusso I САс991 М7 колерованная (9 л) (Группа_9)
</t>
  </si>
  <si>
    <t>Краска интерьерная для стен и потолков моющаяся матовая ОСНОВИТ УНИВИТА Studio Lusso I САс991 М7 база С (2.7 л)
База С. Краска интерьерная для стен и потолков матовая моющаяся, класс истираемости - 1 по DIN EN 13300.
Предназначена для окрашивания стен и потолков в помещениях с нормальной и повышенной влажностью по бетонным, кирпичным, оштукатуренным, зашпатлеванным</t>
  </si>
  <si>
    <t>КРАСКИ ОСНОВИТ ОСНОВИТ УНИВИТА Studio Lusso II</t>
  </si>
  <si>
    <t>КРАСКИ ОСНОВИТ ОСНОВИТ УНИВИТА Studio Lusso III</t>
  </si>
  <si>
    <t xml:space="preserve">Краска интерьерная для стен и потолков моющаяся глубокоматовая ОСНОВИТ УНИВИТА Studio Lusso II САс992 СМ3 база А (9 л)
Краска интерьерная для стен и потолков глубокоматовая, класс 2.
</t>
  </si>
  <si>
    <t xml:space="preserve">Краска интерьерная для стен и потолков моющаяся глубокоматовая ОСНОВИТ УНИВИТА Studio Lusso II САс992 СМ3 база С (9 л)
</t>
  </si>
  <si>
    <t xml:space="preserve">Краска интерьерная для стен и потолков моющаяся глубокоматовая ОСНОВИТ УНИВИТА Studio Lusso II САс992 СМ2 колерованная (2.7 л) (Группа_1)
</t>
  </si>
  <si>
    <t xml:space="preserve">Краска интерьерная для стен и потолков моющаяся глубокоматовая ОСНОВИТ УНИВИТА Studio Lusso II САс992 СМ2 колерованная (2.7 л) (Группа_2)
</t>
  </si>
  <si>
    <t xml:space="preserve">Краска интерьерная для стен и потолков моющаяся глубокоматовая ОСНОВИТ УНИВИТА Studio Lusso II САс992 СМ2 колерованная (2.7 л) (Группа_3)
</t>
  </si>
  <si>
    <t xml:space="preserve">Краска интерьерная для стен и потолков моющаяся глубокоматовая ОСНОВИТ УНИВИТА Studio Lusso II САс992 СМ2 колерованная (2.7 л) (Группа_4)
</t>
  </si>
  <si>
    <t xml:space="preserve">Краска интерьерная для стен и потолков моющаяся глубокоматовая ОСНОВИТ УНИВИТА Studio Lusso II САс992 СМ2 колерованная (2.7 л) (Группа_5)
</t>
  </si>
  <si>
    <t xml:space="preserve">Краска интерьерная для стен и потолков моющаяся глубокоматовая ОСНОВИТ УНИВИТА Studio Lusso II САс992 СМ2 колерованная (2.7 л) (Группа_6)
</t>
  </si>
  <si>
    <t xml:space="preserve">Краска интерьерная для стен и потолков моющаяся глубокоматовая ОСНОВИТ УНИВИТА Studio Lusso II САс992 СМ2 колерованная (2.7 л) (Группа_7)
</t>
  </si>
  <si>
    <t xml:space="preserve">Краска интерьерная для стен и потолков моющаяся глубокоматовая ОСНОВИТ УНИВИТА Studio Lusso II САс992 СМ2 колерованная (2.7 л) (Группа_8)
</t>
  </si>
  <si>
    <t xml:space="preserve">Краска интерьерная для стен и потолков моющаяся глубокоматовая ОСНОВИТ УНИВИТА Studio Lusso II САс992 СМ2 колерованная (2.7 л) (Группа_9)
</t>
  </si>
  <si>
    <t xml:space="preserve">Краска интерьерная для стен и потолков моющаяся глубокоматовая ОСНОВИТ УНИВИТА Studio Lusso II САс992 СМ2 колерованная (9 л) (Группа_1)
</t>
  </si>
  <si>
    <t xml:space="preserve">Краска интерьерная для стен и потолков моющаяся глубокоматовая ОСНОВИТ УНИВИТА Studio Lusso II САс992 СМ2 колерованная (9 л) (Группа_2)
</t>
  </si>
  <si>
    <t xml:space="preserve">Краска интерьерная для стен и потолков моющаяся глубокоматовая ОСНОВИТ УНИВИТА Studio Lusso II САс992 СМ2 колерованная (9 л) (Группа_3)
</t>
  </si>
  <si>
    <t xml:space="preserve">Краска интерьерная для стен и потолков моющаяся глубокоматовая ОСНОВИТ УНИВИТА Studio Lusso II САс992 СМ2 колерованная (9 л) (Группа_4)
</t>
  </si>
  <si>
    <t xml:space="preserve">Краска интерьерная для стен и потолков моющаяся глубокоматовая ОСНОВИТ УНИВИТА Studio Lusso II САс992 СМ2 колерованная (9 л) (Группа_5)
</t>
  </si>
  <si>
    <t xml:space="preserve">Краска интерьерная для стен и потолков моющаяся глубокоматовая ОСНОВИТ УНИВИТА Studio Lusso II САс992 СМ2 колерованная (9 л) (Группа_6)
</t>
  </si>
  <si>
    <t xml:space="preserve">Краска интерьерная для стен и потолков моющаяся глубокоматовая ОСНОВИТ УНИВИТА Studio Lusso II САс992 СМ2 колерованная (9 л) (Группа_7)
</t>
  </si>
  <si>
    <t xml:space="preserve">Краска интерьерная для стен и потолков моющаяся глубокоматовая ОСНОВИТ УНИВИТА Studio Lusso II САс992 СМ2 колерованная (9 л) (Группа_8)
</t>
  </si>
  <si>
    <t xml:space="preserve">Краска интерьерная для стен и потолков моющаяся глубокоматовая ОСНОВИТ УНИВИТА Studio Lusso II САс992 СМ2 колерованная (9 л) (Группа_9)
</t>
  </si>
  <si>
    <t xml:space="preserve">Краска интерьерная для стен и потолков моющаяся глубокоматовая ОСНОВИТ УНИВИТА Studio Lusso III САс993 СМ2 колерованная (9 л) (Группа_2)
</t>
  </si>
  <si>
    <t xml:space="preserve">Краска интерьерная для стен и потолков моющаяся глубокоматовая ОСНОВИТ УНИВИТА Studio Lusso III САс993 СМ2 колерованная (9 л) (Группа_3)
</t>
  </si>
  <si>
    <t xml:space="preserve">Краска интерьерная для стен и потолков моющаяся глубокоматовая ОСНОВИТ УНИВИТА Studio Lusso III САс993 СМ2 колерованная (9 л) (Группа_4)
</t>
  </si>
  <si>
    <t xml:space="preserve">Краска интерьерная для стен и потолков моющаяся глубокоматовая ОСНОВИТ УНИВИТА Studio Lusso III САс993 СМ2 колерованная (9 л) (Группа_5)
</t>
  </si>
  <si>
    <t xml:space="preserve">Краска интерьерная для стен и потолков моющаяся глубокоматовая ОСНОВИТ УНИВИТА Studio Lusso III САс993 СМ2 колерованная (9 л) (Группа_6)
</t>
  </si>
  <si>
    <t xml:space="preserve">Краска интерьерная для стен и потолков моющаяся глубокоматовая ОСНОВИТ УНИВИТА Studio Lusso III САс993 СМ2 колерованная (9 л) (Группа_7)
</t>
  </si>
  <si>
    <t xml:space="preserve">Краска интерьерная для стен и потолков моющаяся глубокоматовая ОСНОВИТ УНИВИТА Studio Lusso III САс993 СМ2 колерованная (9 л) (Группа_8)
</t>
  </si>
  <si>
    <t xml:space="preserve"> Краска интерьерная для стен и потолков моющаяся глубокоматовая ОСНОВИТ УНИВИТА Studio Lusso III САс993 СМ2 колерованная (9 л) (Группа_9)
</t>
  </si>
  <si>
    <t>Краска интерьерная для стен и потолков моющаяся глубокоматовая ОСНОВИТ УНИВИТА Studio Lusso III САс993 СМ2 база С (9 л)
Univita Studio Lusso III.
САс993 СМ2.
 Краска интерьерная для стен и потолков глубокоматовая, класс истираемости - 3 по DINN EN. 
Предназначена для окрашивания стен и потолков в помещениях с нормальной и повышенной влажностью по бетонным, кирпичным, оштук</t>
  </si>
  <si>
    <t>4630038216232</t>
  </si>
  <si>
    <t xml:space="preserve">Краска интерьерная для стен и потолков моющаяся глубокоматовая ОСНОВИТ УНИВИТА Studio Lusso III САс993 СМ2 колерованная (9 л) (Группа_1)
</t>
  </si>
  <si>
    <t xml:space="preserve">Краска интерьерная для стен и потолков моющаяся глубокоматовая ОСНОВИТ УНИВИТА Studio Lusso III САс993 СМ2 колерованная (2,7 л) (Группа_1)
</t>
  </si>
  <si>
    <t xml:space="preserve">Краска интерьерная для стен и потолков моющаяся глубокоматовая ОСНОВИТ УНИВИТА Studio Lusso III САс993 СМ2 колерованная (2,7 л) (Группа_2)
</t>
  </si>
  <si>
    <t xml:space="preserve">Краска интерьерная для стен и потолков моющаяся глубокоматовая ОСНОВИТ УНИВИТА Studio Lusso III САс993 СМ2 колерованная (2,7 л) (Группа_3)
</t>
  </si>
  <si>
    <t xml:space="preserve">Краска интерьерная для стен и потолков моющаяся глубокоматовая ОСНОВИТ УНИВИТА Studio Lusso III САс993 СМ2 колерованная (2,7 л) (Группа_4)
</t>
  </si>
  <si>
    <t xml:space="preserve">Краска интерьерная для стен и потолков моющаяся глубокоматовая ОСНОВИТ УНИВИТА Studio Lusso III САс993 СМ2 колерованная (2,7 л) (Группа_5)
</t>
  </si>
  <si>
    <t xml:space="preserve"> Краска интерьерная для стен и потолков моющаяся глубокоматовая ОСНОВИТ УНИВИТА Studio Lusso III САс993 СМ2 колерованная (2,7 л) (Группа_9)
</t>
  </si>
  <si>
    <t xml:space="preserve">CAc991 </t>
  </si>
  <si>
    <t>97937</t>
  </si>
  <si>
    <t>Клей плиточный усиленный ОСНОВИТ МАСТПЛИКС АС12 H (5 кг)
Класс C1 T.
Для высокотехнологичной укладки керамической плитки, керамогранита и натурального камня весом до 800г/100см² на пол и стены внутри и снаружи помещений. Толщина слоя до 10 мм, клей обладает высокой пластичностью. Подходит для системы "Теплый пол".</t>
  </si>
  <si>
    <t>ЦЕМЕНТНЫЕ ЗАТИРКИ ОСНОВИТ ДЛЯ ШВОВ ТОЛЩИНОЙ от 5 до 35 мм</t>
  </si>
  <si>
    <t>XC35 H
терракотовый 088</t>
  </si>
  <si>
    <t>XC35 H
белый 010</t>
  </si>
  <si>
    <t>XC35 H
серый 020</t>
  </si>
  <si>
    <t>XC35 H
светло-серый 021</t>
  </si>
  <si>
    <t>XC35 H
темно-серый 022</t>
  </si>
  <si>
    <t>XC35 H
графит 023</t>
  </si>
  <si>
    <t>XC35 H
бежевый 030</t>
  </si>
  <si>
    <t>XC35 H
коричневый 040</t>
  </si>
  <si>
    <t>XC35 H
светло-коричневый 041</t>
  </si>
  <si>
    <t>XC35 H
кирпичный 044</t>
  </si>
  <si>
    <t>XC35 H
шоколадный 045</t>
  </si>
  <si>
    <t>XC35 H
желтый 070</t>
  </si>
  <si>
    <t>XC35 H
медный 083</t>
  </si>
  <si>
    <t>XC35 H
жемчужный 058</t>
  </si>
  <si>
    <t>XC35 H
стально-серый 029</t>
  </si>
  <si>
    <t>XC35 H
алебастрово-белый 017</t>
  </si>
  <si>
    <t>XC6 E
малиновый 085</t>
  </si>
  <si>
    <t>XC6 E
светлая платина 105</t>
  </si>
  <si>
    <t>XC6 E
миндальный 131</t>
  </si>
  <si>
    <t>XC6 E
кремовый 035</t>
  </si>
  <si>
    <t>XC6 E
слоновая кость 126</t>
  </si>
  <si>
    <t>XC6 E
светло-коричневый 041</t>
  </si>
  <si>
    <t>XC6 E
какао 043</t>
  </si>
  <si>
    <t>XC6 E
кирпичный 044</t>
  </si>
  <si>
    <t>XC6 E
персик 047</t>
  </si>
  <si>
    <t>XC6 E
золотистый 048</t>
  </si>
  <si>
    <t>XC6 E
светло-зеленый 051</t>
  </si>
  <si>
    <t>XC6 E
темно-зеленый 052</t>
  </si>
  <si>
    <t>XC6 E
нефритовый 054</t>
  </si>
  <si>
    <t>XC6 E
светло-голубой 061</t>
  </si>
  <si>
    <t>XC6 E
сирень 064</t>
  </si>
  <si>
    <t>XC6 E
лавандовый 065</t>
  </si>
  <si>
    <t>XC6 E
желтый 070</t>
  </si>
  <si>
    <t>XC6 E
лимонный 072</t>
  </si>
  <si>
    <t>XC6 E
розовый 080</t>
  </si>
  <si>
    <t>XC6 E
светло-розовый 081</t>
  </si>
  <si>
    <t>XC6 E
темно-розовый 082</t>
  </si>
  <si>
    <t>XC6 E
стальной 115</t>
  </si>
  <si>
    <t>XC6 E
белый 010</t>
  </si>
  <si>
    <t>XC6 E
жасмин 013</t>
  </si>
  <si>
    <t>XC6 E
серый 020</t>
  </si>
  <si>
    <t>XC6 E
светло-серый 021</t>
  </si>
  <si>
    <t>XC6 E
темно-серый 022</t>
  </si>
  <si>
    <t>XC6 E
графит 023</t>
  </si>
  <si>
    <t>XC6 E
серебро 024</t>
  </si>
  <si>
    <t>XC6 E
бежевый 030</t>
  </si>
  <si>
    <t>XC6 E
багамы 031</t>
  </si>
  <si>
    <t>XC6 E
карамель 032</t>
  </si>
  <si>
    <t>XC6 E
ваниль 033</t>
  </si>
  <si>
    <t>XC6 E
венге 039</t>
  </si>
  <si>
    <t>ГРУНТЫ, ПРОПИТКИ, ОБРАБОТКА ПОВЕРХНОСТИ</t>
  </si>
  <si>
    <t>XE15 E
жасмин 013</t>
  </si>
  <si>
    <t>XE15 E
платина 018</t>
  </si>
  <si>
    <t>XE15 E
серый 020</t>
  </si>
  <si>
    <t>XE15 E
светло-серый 021</t>
  </si>
  <si>
    <t>XE15 E
графит 023</t>
  </si>
  <si>
    <t>XE15 E
черный 025</t>
  </si>
  <si>
    <t>XE15 E
бежевый 030</t>
  </si>
  <si>
    <t>XE15 E
ваниль 033</t>
  </si>
  <si>
    <t>XE15 E
антик 037</t>
  </si>
  <si>
    <t>XE15 E
коричневый 040</t>
  </si>
  <si>
    <t>XE15 E
светло-коричневый 041</t>
  </si>
  <si>
    <t>XE15 E
темно-коричневый 042</t>
  </si>
  <si>
    <t>XE15 E
персиковый 047</t>
  </si>
  <si>
    <t>XE15 E
тициан 049</t>
  </si>
  <si>
    <t>XE15 E
темно-зеленый 052</t>
  </si>
  <si>
    <t>XE15 E
лазурь 063</t>
  </si>
  <si>
    <t>XE15 E
небесный 065</t>
  </si>
  <si>
    <t>XE15 E
синий 065</t>
  </si>
  <si>
    <t>XE15 E
темная ночь 066</t>
  </si>
  <si>
    <t>XE15 E
желтый 070</t>
  </si>
  <si>
    <t>XE15 E
охра 072</t>
  </si>
  <si>
    <t>XE15 E
красный 085</t>
  </si>
  <si>
    <t>XE15 E
темно-бордовый 087</t>
  </si>
  <si>
    <t>XE15 E
айвори 102</t>
  </si>
  <si>
    <t>XE15 Е
светлая платина 105</t>
  </si>
  <si>
    <t>XE15 E
платиново-серый 111</t>
  </si>
  <si>
    <t>XE15 E
стальной 115</t>
  </si>
  <si>
    <t>XE15 Е
асфальт 117</t>
  </si>
  <si>
    <t>XE15 E
антрацит 120</t>
  </si>
  <si>
    <t>XE15 Е
серебристый туман 123</t>
  </si>
  <si>
    <t>XE15 E
слоновая кость 126</t>
  </si>
  <si>
    <t>XE15 Е
пыльная роза 129</t>
  </si>
  <si>
    <t>XE15 E
дуб дымчатый 132</t>
  </si>
  <si>
    <t>XE15 Е
табачный 135</t>
  </si>
  <si>
    <t>XE15 Е
умбра 128</t>
  </si>
  <si>
    <t>МЕТАЛЛИЗИРОВАННАЯ ДОБАВКА ОСНОВИТ</t>
  </si>
  <si>
    <t>ЭПОКСИДНЫЕ ЗАТИРКИ ОСНОВИТ ULTRA XE15 E</t>
  </si>
  <si>
    <t>XE15 E
белый 010</t>
  </si>
  <si>
    <t>XE15 E
хамелеон 014</t>
  </si>
  <si>
    <t>XE15 E
светлое серебро 016</t>
  </si>
  <si>
    <t>XE15 E
багамы 031</t>
  </si>
  <si>
    <t>XE15 E
светло-бежевый 034</t>
  </si>
  <si>
    <t>XE15 E
кремовый 035</t>
  </si>
  <si>
    <t>XE15 E
венге 039</t>
  </si>
  <si>
    <t>XE15 E
оранжевый 046</t>
  </si>
  <si>
    <t>XE 15E
охра 072</t>
  </si>
  <si>
    <t>XE15 E
светло-розовый 081</t>
  </si>
  <si>
    <t>XE15 E
ярко-розовый 086</t>
  </si>
  <si>
    <t>XE15 E
жемчужно-серый 108</t>
  </si>
  <si>
    <t>ЭПОКСИДНЫЕ ЗАТИРКИ ОСНОВИТ ПЛИТСЭЙВ XE15 Е в фасовке 5кг.</t>
  </si>
  <si>
    <t>XE15 Е
белый 010</t>
  </si>
  <si>
    <t>XE15 Е
айвори 102</t>
  </si>
  <si>
    <t>XE15 Е
жемчужно-серый 108</t>
  </si>
  <si>
    <t>XE15 Е
платиново-серый 111</t>
  </si>
  <si>
    <t>XE15 Е
дуб дымчатый 132</t>
  </si>
  <si>
    <t xml:space="preserve">Эпоксидная затирка эластичная ОСНОВИТ ПЛИТСЭЙВ XE15 Е Светлая платина 105 (5 кг)
</t>
  </si>
  <si>
    <t xml:space="preserve">Эпоксидная затирка эластичная ОСНОВИТ ПЛИТСЭЙВ XE15 Е стальной 115 (5 кг)
</t>
  </si>
  <si>
    <t xml:space="preserve">Эпоксидная затирка эластичная ОСНОВИТ ПЛИТСЭЙВ XE15 Е айвори 102 (5 кг)
</t>
  </si>
  <si>
    <t xml:space="preserve">Эпоксидная затирка эластичная ОСНОВИТ ПЛИТСЭЙВ XE15 Е жемчужно-серый 108 (5 кг)
</t>
  </si>
  <si>
    <t xml:space="preserve">Эпоксидная затирка эластичная ОСНОВИТ ПЛИТСЭЙВ XE15 Е Умбра 138 (5 кг)
</t>
  </si>
  <si>
    <t xml:space="preserve">Эпоксидная затирка эластичная ОСНОВИТ ПЛИТСЭЙВ XE15 Е  дуб дымчатый 132 (5 кг)
</t>
  </si>
  <si>
    <t xml:space="preserve">Эпоксидная затирка эластичная ОСНОВИТ ПЛИТСЭЙВ XE15 Е табачный 135 (5 кг)
</t>
  </si>
  <si>
    <t xml:space="preserve">Эпоксидная затирка эластичная ОСНОВИТ ПЛИТСЭЙВ XE15 Е Пыльная роза 129 (5 кг)
</t>
  </si>
  <si>
    <t xml:space="preserve">Эпоксидная затирка эластичная ОСНОВИТ ПЛИТСЭЙВ XE15 Е слоновая кость 126 (5 кг)
</t>
  </si>
  <si>
    <t xml:space="preserve">Эпоксидная затирка эластичная ОСНОВИТ ПЛИТСЭЙВ XE15 Е Серебристый туман 123 (5 кг)
</t>
  </si>
  <si>
    <t xml:space="preserve">Эпоксидная затирка эластичная ОСНОВИТ ПЛИТСЭЙВ XE15 Е антрацит 120 (5 кг)
</t>
  </si>
  <si>
    <t xml:space="preserve">Эпоксидная затирка эластичная ОСНОВИТ ПЛИТСЭЙВ XE15 Е Асфальт 117 (5 кг)
</t>
  </si>
  <si>
    <t xml:space="preserve">Эпоксидная затирка эластичная ОСНОВИТ ПЛИТСЭЙВ XE15 Е платиново-серый 111 (5 кг)
</t>
  </si>
  <si>
    <r>
      <t xml:space="preserve">Губка для очистки эпоксидных остатков ОСНОВИТ ПЛИТСЭЙВ
</t>
    </r>
    <r>
      <rPr>
        <sz val="10"/>
        <rFont val="Arial Cyr"/>
        <charset val="204"/>
      </rPr>
      <t>Губка предназначена для удаления эпоксидных остатков</t>
    </r>
  </si>
  <si>
    <r>
      <t xml:space="preserve">Концентрированный очиститель эпоксидных остатков ОСНОВИТ ПЛИТСЭЙВ SE1 P (0.5 л)
</t>
    </r>
    <r>
      <rPr>
        <sz val="10"/>
        <rFont val="Arial Cyr"/>
        <charset val="204"/>
      </rPr>
      <t>Предназначен для эффективного очищения и удаления остатков, пятен и разводов эпоксидной затирки с облицованной поверхности без ее повреждения. Для внутренних и наружных работ.</t>
    </r>
  </si>
  <si>
    <r>
      <t>Очиститель эпоксидных остатков ОСНОВИТ ПЛИТСЭЙВ SE1 (0.5 л)
П</t>
    </r>
    <r>
      <rPr>
        <sz val="10"/>
        <rFont val="Arial Cyr"/>
        <charset val="204"/>
      </rPr>
      <t>редназначен для эффективного очищения и удаления остатков, пятен и разводов эпоксидной затирки с облицованной поверхности без ее повреждения. Используется в неразбавленном виде в промежутке от 2 до 12 часов после заполнения швов затиркой.</t>
    </r>
  </si>
  <si>
    <r>
      <t xml:space="preserve">Эпоксидная затирка эластичная ОСНОВИТ ПЛИТСЭЙВ ULTRA XE15 Е Умбра 138 (1 кг)
</t>
    </r>
    <r>
      <rPr>
        <sz val="10"/>
        <rFont val="Arial Cyr"/>
        <charset val="204"/>
      </rPr>
      <t xml:space="preserve">Предназначена для заполнения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 </t>
    </r>
  </si>
  <si>
    <r>
      <t xml:space="preserve">Эпоксидная затирка эластичная ОСНОВИТ ПЛИТСЭЙВ ULTRA XE15 Е табачный 135 (1 кг)
</t>
    </r>
    <r>
      <rPr>
        <sz val="10"/>
        <rFont val="Arial Cyr"/>
        <charset val="204"/>
      </rPr>
      <t>предназначена для заполнения межплиточных швов на полах и 
стенах в жилых, общественных и производственных помещениях, медицинских учреждениях и помещениях с 
высокой проходимостью.</t>
    </r>
  </si>
  <si>
    <r>
      <t xml:space="preserve">Эпоксидная затирка эластичная ОСНОВИТ ПЛИТСЭЙВ ULTRA XE15 Е  дуб дымчатый 132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</si>
  <si>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Пыльная роза 129 (1 кг)
</t>
    </r>
    <r>
      <rPr>
        <sz val="10"/>
        <rFont val="Arial Cyr"/>
        <charset val="204"/>
      </rPr>
      <t xml:space="preserve">Предназначена для заполнения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 </t>
    </r>
  </si>
  <si>
    <r>
      <t xml:space="preserve">Эпоксидная затирка эластичная ОСНОВИТ ПЛИТСЭЙВ ULTRA XE15 Е слоновая кость 126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</si>
  <si>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Серебристый туман 123 (1 кг)
</t>
    </r>
    <r>
      <rPr>
        <sz val="10"/>
        <rFont val="Arial Cyr"/>
        <charset val="204"/>
      </rPr>
      <t>Предназначена для заполнения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</si>
  <si>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антрацит 120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</si>
  <si>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Асфальт 117 (1 кг)
</t>
    </r>
    <r>
      <rPr>
        <sz val="10"/>
        <rFont val="Arial Cyr"/>
        <charset val="204"/>
      </rPr>
      <t>Предназначена для заполнения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  <r>
      <rPr>
        <b/>
        <sz val="10"/>
        <rFont val="Arial Cyr"/>
        <charset val="204"/>
      </rPr>
      <t xml:space="preserve"> </t>
    </r>
  </si>
  <si>
    <r>
      <t xml:space="preserve">Эпоксидная затирка эластичная ОСНОВИТ ПЛИТСЭЙВ ULTRA XE15 Е стальной 115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</si>
  <si>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платиново-серый 111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</si>
  <si>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жемчужно-серый 108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</si>
  <si>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Светлая платина 105 (1 кг)
</t>
    </r>
    <r>
      <rPr>
        <sz val="10"/>
        <rFont val="Arial Cyr"/>
        <charset val="204"/>
      </rPr>
      <t>Предназначена для заполнения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  <r>
      <rPr>
        <b/>
        <sz val="10"/>
        <rFont val="Arial Cyr"/>
        <charset val="204"/>
      </rPr>
      <t xml:space="preserve"> </t>
    </r>
  </si>
  <si>
    <r>
      <t xml:space="preserve">Эпоксидная затирка эластичная ОСНОВИТ ПЛИТСЭЙВ ULTRA XE15 Е айвори 102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</si>
  <si>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темно-бордовый 087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</si>
  <si>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ярко-розовый 086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</si>
  <si>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красный 085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</si>
  <si>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светло-розовый 081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</si>
  <si>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охра 072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</si>
  <si>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желтый 070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</si>
  <si>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темная ночь 066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</t>
    </r>
    <r>
      <rPr>
        <b/>
        <sz val="10"/>
        <rFont val="Arial Cyr"/>
        <charset val="204"/>
      </rPr>
      <t>.</t>
    </r>
  </si>
  <si>
    <r>
      <t xml:space="preserve">Эпоксидная затирка эластичная ОСНОВИТ ПЛИТСЭЙВ ULTRA XE15 Е синий 065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</si>
  <si>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небесный 064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</si>
  <si>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лазурь 063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</si>
  <si>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темно-зеленый 052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</si>
  <si>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тициан 049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</si>
  <si>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персиковый 047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</si>
  <si>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оранжевый 046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</si>
  <si>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темно-коричневый 042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</si>
  <si>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светло-коричневый 041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</si>
  <si>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коричневый 040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</si>
  <si>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венге 039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</si>
  <si>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антик 037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</si>
  <si>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кремовый 035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</si>
  <si>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светло-бежевый 034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</si>
  <si>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ваниль 033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</si>
  <si>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багамы 031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</si>
  <si>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бежевый 030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</si>
  <si>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черный 025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</si>
  <si>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графит 023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</si>
  <si>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светло-серый 021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</si>
  <si>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серый 020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</si>
  <si>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платина 018 (1 кг)
</t>
    </r>
    <r>
      <rPr>
        <sz val="10"/>
        <rFont val="Arial Cyr"/>
        <charset val="204"/>
      </rPr>
      <t>предназначена для заполнения и защиты межплиточных швов шириной до 15 мм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</si>
  <si>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светлое серебро 016 (1 кг)
</t>
    </r>
    <r>
      <rPr>
        <sz val="10"/>
        <rFont val="Arial Cyr"/>
        <charset val="204"/>
      </rPr>
      <t>предназначена для заполнения и защиты межплиточных швов шириной до 15 мм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</si>
  <si>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хамелеон 014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</si>
  <si>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белый 010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</si>
  <si>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r>
      <t xml:space="preserve">Эпоксидная затирка эластичная ОСНОВИТ ПЛИТСЭЙВ ULTRA XE15 Е жасмин 013 (1 кг)
</t>
    </r>
    <r>
      <rPr>
        <sz val="10"/>
        <rFont val="Arial Cyr"/>
        <charset val="204"/>
      </rPr>
      <t>Предназначена для заполнения и защиты межплиточных швов на полах и стенах в жилых, общественных и производственных помещениях, медицинских учреждениях и помещениях с высокой проходимостью.</t>
    </r>
  </si>
  <si>
    <t>Затирка эластичная ОСНОВИТ ПЛИТСЭЙВ XC6 E малиновый 085 (2 кг)
Для заполнения и защиты межплиточных швов шириной 1-10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</si>
  <si>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Затирка эластичная ОСНОВИТ ПЛИТСЭЙВ XC6 E малиновый 085 (20 кг)
Для заполнения и защиты межплиточных швов шириной 1-10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</si>
  <si>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Затирка эластичная ОСНОВИТ ПЛИТСЭЙВ XC6 E темно-розовый 082 (20 кг)
Для заполнения и защиты межплиточных швов шириной 1-10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</si>
  <si>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Затирка эластичная ОСНОВИТ ПЛИТСЭЙВ XC6 E темно-розовый 082 (2 кг)
Для заполнения и защиты межплиточных швов шириной 1-10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</si>
  <si>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Затирка эластичная ОСНОВИТ ПЛИТСЭЙВ XC6 E светло-розовый 081 (20кг)
Для заполнения и защиты межплиточных швов шириной 1-10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</si>
  <si>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t>Затирка эластичная ОСНОВИТ ПЛИТСЭЙВ XC6 E светло-розовый 081 (2 кг)
Для заполнения и защиты межплиточных швов шириной 1-10 мм. Для наружных и внутренних работ. Водоотталкивающая затирка с противогрибковым и грязеотталкивающим свойствами. Высокая стойкость к истиранию.</t>
  </si>
  <si>
    <r>
      <t xml:space="preserve">Монтажный подстилающий раствор ОСНОВИТ ФЛАЙФОРМ MC80 Wp водонепроницаемый (25 кг)
</t>
    </r>
    <r>
      <rPr>
        <sz val="10"/>
        <rFont val="Arial Cyr"/>
        <charset val="204"/>
      </rPr>
      <t>предназначен для создания дополнительного несущего водонепроницаемого слоя на песчано-гравийной или бетонной подушке, бетонирования дорожек, ступеней, террас и отдельных площадок. Для укладки брусчатки, тротуарной плитки, натурального камня и прочих штучных материалов, применимых в системах мощения. Обладает высокой прочностью. Выдерживается высокая транспортная нагрузка (до 20 тонн).</t>
    </r>
  </si>
  <si>
    <r>
      <t xml:space="preserve">Раствор для укладки камня ОСНОВИТ ФЛАЙФОРМ MC30 W с одновременной </t>
    </r>
    <r>
      <rPr>
        <sz val="10"/>
        <rFont val="Arial Cyr"/>
        <charset val="204"/>
      </rPr>
      <t>расшивкой шва белый 010 (25 кг)
предназначен для декоративного оформления дорожек, отмосток, площадок из натурального камня и тонкослойных каменных плит. Рекомендуется для садово-паркового строительства и ландшафтного дизайна. Выдерживаемая нагрузка в системе ФЛАЙФОРМ-КАМЕНЬ 3,5 тонны.</t>
    </r>
  </si>
  <si>
    <r>
      <t xml:space="preserve">Раствор для заполнения швов брусчатки ОСНОВИТ ФЛАЙФОРМ XC50 Wp водонепроницаемый цвет серый 020 (25кг)
</t>
    </r>
    <r>
      <rPr>
        <sz val="10"/>
        <rFont val="Arial Cyr"/>
        <charset val="204"/>
      </rPr>
      <t>предназначен для расшивки швов штучных материалов, таких как гранитная или клинкерная брусчатка, натуральный камень с целью защиты основания от доступа влаги и придания поверхности декоративных свойств. Подходит как при создании новых дорожных одежд, так и для заполнении швов при ремонте и реконструкции мостовых, садово-парковых дорожек, отмостки и и т.д. Выдерживается пешеходная и средняя нагрузка (до 3,5 тонн). Устойчив к воздействию уборочной техники.</t>
    </r>
  </si>
  <si>
    <r>
      <t xml:space="preserve">Раствор для заполнения швов  брусчатки ОСНОВИТ ФЛАЙФОРМ XC50 Wp водонепроницаемый цвет бежево-серый 025 (25кг)
</t>
    </r>
    <r>
      <rPr>
        <sz val="10"/>
        <rFont val="Arial Cyr"/>
        <charset val="204"/>
      </rPr>
      <t>предназначен для расшивки швов штучных материалов, таких как гранитная или клинкерная брусчатка, натуральный камень с целью защиты основания от доступа влаги и придания поверхности декоративных свойств. Подходит как при создании новых дорожных одежд, так и для заполнении швов при ремонте и реконструкции мостовых, садово-парковых дорожек, отмостки и и т.д. Выдерживается пешеходная и средняя нагрузка (до 3,5 тонн). Устойчив к воздействию уборочной техники.</t>
    </r>
  </si>
  <si>
    <r>
      <t xml:space="preserve">Раствор для заполнения швов  брусчатки ОСНОВИТ ФЛАЙФОРМ XC50 Wp водонепроницаемый цвет коричневый 040 (25кг)
</t>
    </r>
    <r>
      <rPr>
        <sz val="10"/>
        <rFont val="Arial Cyr"/>
        <charset val="204"/>
      </rPr>
      <t>предназначен для расшивки швов штучных материалов, таких как гранитная или клинкерная брусчатка, натуральный камень с целью защиты основания от доступа влаги и придания поверхности декоративных свойств. Подходит как при создании новых дорожных одежд, так и для заполнении швов при ремонте и реконструкции мостовых, садово-парковых дорожек, отмостки и и т.д. Выдерживается пешеходная и средняя нагрузка (до 3,5 тонн). Устойчив к воздействию уборочной техники.</t>
    </r>
  </si>
  <si>
    <r>
      <t xml:space="preserve">Раствор для заполнения швов брусчатки ОСНОВИТ ФЛАЙФОРМ XC50 Wp водонепроницаемый цвет графит 023 (25кг)
</t>
    </r>
    <r>
      <rPr>
        <sz val="10"/>
        <rFont val="Arial Cyr"/>
        <charset val="204"/>
      </rPr>
      <t>предназначен для расшивки швов штучных материалов, таких как гранитная или клинкерная брусчатка, натуральный камень с целью защиты основания от доступа влаги и придания поверхности декоративных свойств. Подходит как при создании новых дорожных одежд, так и для заполнении швов при ремонте и реконструкции мостовых, садово-парковых дорожек, отмостки и и т.д. Выдерживается пешеходная и средняя нагрузка (до 3,5 тонн). Устойчив к воздействию уборочной техники.</t>
    </r>
  </si>
  <si>
    <r>
      <t xml:space="preserve">Раствор для заполнения швов брусчатки ОСНОВИТ ФЛАЙФОРМ XC50 Wp водонепроницаемый цвет  медный 083 (25кг)
</t>
    </r>
    <r>
      <rPr>
        <sz val="10"/>
        <rFont val="Arial Cyr"/>
        <charset val="204"/>
      </rPr>
      <t>предназначен для расшивки швов штучных материалов, таких как гранитная или клинкерная брусчатка, натуральный камень с целью защиты основания от доступа влаги и придания поверхности декоративных свойств. Подходит как при создании новых дорожных одежд, так и для заполнении швов при ремонте и реконструкции мостовых, садово-парковых дорожек, отмостки и и т.д. Выдерживается пешеходная и средняя нагрузка (до 3,5 тонн). Устойчив к воздействию уборочной техники.</t>
    </r>
  </si>
  <si>
    <r>
      <t xml:space="preserve">Раствор для укладки камня ОСНОВИТ ФЛАЙФОРМ MC30 G с одновременной расшивкой шва серый 020 (25 кг)
</t>
    </r>
    <r>
      <rPr>
        <sz val="10"/>
        <rFont val="Arial Cyr"/>
        <charset val="204"/>
      </rPr>
      <t>предназначен для декоративного оформления дорожек, отмосток, площадок из натурального камня и тонкослойных каменных плит. Рекомендуется для садово-паркового строительства и ландшафтного дизайна. Выдерживаемая нагрузка в системе ФЛАЙФОРМ-КАМЕНЬ 3,5 тонны.</t>
    </r>
  </si>
  <si>
    <r>
      <t xml:space="preserve">Раствор для укладки камня ОСНОВИТ ФЛАЙФОРМ MC30  с одновременной расшивкой шва цвет коричневый 040 (25 кг)
</t>
    </r>
    <r>
      <rPr>
        <sz val="10"/>
        <rFont val="Arial Cyr"/>
        <charset val="204"/>
      </rPr>
      <t>предназначен для декоративного оформления дорожек, отмосток, площадок из натурального камня и тонкослойных каменных плит. Рекомендуется для садово-паркового строительства и ландшафтного дизайна. Выдерживаемая нагрузка в системе ФЛАЙФОРМ-КАМЕНЬ 3,5 тонны.</t>
    </r>
  </si>
  <si>
    <r>
      <t xml:space="preserve">Раствор для укладки камня ОСНОВИТ ФЛАЙФОРМ MC30 с одновременной расшивкой шва цвет бежевый 030 (25 кг)
</t>
    </r>
    <r>
      <rPr>
        <sz val="10"/>
        <rFont val="Arial Cyr"/>
        <charset val="204"/>
      </rPr>
      <t xml:space="preserve">
предназначен для декоративного оформления дорожек, отмосток, площадок из натурального камня и тонкослойных каменных плит. Рекомендуется для садово-паркового строительства и ландшафтного дизайна. Выдерживаемая нагрузка в системе ФЛАЙФОРМ-КАМЕНЬ 3,5 тонны.</t>
    </r>
  </si>
  <si>
    <r>
      <t xml:space="preserve">Раствор для укладки камня ОСНОВИТ ФЛАЙФОРМ MC30 с одновременной расшивкой шва цвет графит 023 (25 кг)
</t>
    </r>
    <r>
      <rPr>
        <sz val="10"/>
        <rFont val="Arial Cyr"/>
        <charset val="204"/>
      </rPr>
      <t xml:space="preserve">
предназначен для декоративного оформления дорожек, отмосток, площадок из натурального камня и тонкослойных каменных плит. Рекомендуется для садово-паркового строительства и ландшафтного дизайна. Выдерживаемая нагрузка в системе ФЛАЙФОРМ-КАМЕНЬ 3,5 тонны.</t>
    </r>
  </si>
  <si>
    <r>
      <t xml:space="preserve">Раствор для укладки камня ОСНОВИТ ФЛАЙФОРМ MC30 с одновременной расшивкой </t>
    </r>
    <r>
      <rPr>
        <sz val="10"/>
        <rFont val="Arial Cyr"/>
        <charset val="204"/>
      </rPr>
      <t>шва цвет темно-серый 022 (25 кг)
предназначен для декоративного оформления дорожек, отмосток, площадок из натурального камня и тонкослойных каменных плит. Рекомендуется для садово-паркового строительства и ландшафтного дизайна. Выдерживаемая нагрузка в системе ФЛАЙФОРМ-КАМЕНЬ 3,5 тонны.</t>
    </r>
  </si>
  <si>
    <r>
      <t xml:space="preserve">Клей для брусчатки и камня ОСНОВИТ ФЛАЙФОРМ AC6 Lq тонкослойный (25 кг)
</t>
    </r>
    <r>
      <rPr>
        <sz val="10"/>
        <rFont val="Arial Cyr"/>
        <charset val="204"/>
      </rPr>
      <t>предназначен для укладки брусчатки и камня на дренажные основания способом "мокрое по мокрому". Выдерживается пешеходная и средняя нагрузка (до 3,5 тонн). Для внутренних и наружных работ.</t>
    </r>
  </si>
  <si>
    <r>
      <t xml:space="preserve">Клей для брусчатки и камня ОСНОВИТ ФЛАЙФОРМ AC20 T выравнивающий (25 кг)
</t>
    </r>
    <r>
      <rPr>
        <sz val="10"/>
        <rFont val="Arial Cyr"/>
        <charset val="204"/>
      </rPr>
      <t xml:space="preserve"> предназначен для укладки брусчатки, камня, тротуарной плитки на бетонные основания слоем до 20 мм . Выдерживается пешеходная и средняя нагрузка (до 3,5 тонн). Для внутренних и наружных работ.</t>
    </r>
  </si>
  <si>
    <r>
      <t xml:space="preserve">Раствор для расшивки швов ОСНОВИТ БРИКСЭЙВ XC30 медный 083 (20 кг)
</t>
    </r>
    <r>
      <rPr>
        <sz val="10"/>
        <rFont val="Arial Cyr"/>
        <charset val="204"/>
      </rPr>
      <t>предназначен для отделки швов любого вида облицовочной кладки: кирпичной, из натурального и искусственного камня, клинкерной плитки, термопанелей. Для внутренних и наружных работ.</t>
    </r>
  </si>
  <si>
    <r>
      <t xml:space="preserve">Раствор для расшивки швов ОСНОВИТ БРИКСЭЙВ ХС30 желто-зелёный 073 (20 кг)
</t>
    </r>
    <r>
      <rPr>
        <sz val="10"/>
        <rFont val="Arial Cyr"/>
        <charset val="204"/>
      </rPr>
      <t>предназначен для отделки швов любого вида облицовочной кладки: кирпичной, из натурального и искусственного камня, клинкерной плитки, термопанелей. Для внутренних и наружных работ.</t>
    </r>
  </si>
  <si>
    <r>
      <t xml:space="preserve">Раствор для расшивки швов ОСНОВИТ БРИКСЭЙВ ХС30 песочный 071 (20 кг)
</t>
    </r>
    <r>
      <rPr>
        <sz val="10"/>
        <rFont val="Arial Cyr"/>
        <charset val="204"/>
      </rPr>
      <t xml:space="preserve">
предназначен для отделки швов любого вида облицовочной кладки: кирпичной, из натурального и искусственного камня, клинкерной плитки, термопанелей. Для внутренних и наружных работ.</t>
    </r>
  </si>
  <si>
    <r>
      <t xml:space="preserve">Раствор для расшивки швов ОСНОВИТ БРИКСЭЙВ ХС30 желтый 070 (20 кг)
</t>
    </r>
    <r>
      <rPr>
        <sz val="10"/>
        <rFont val="Arial Cyr"/>
        <charset val="204"/>
      </rPr>
      <t xml:space="preserve">
предназначен для отделки швов любого вида облицовочной кладки: кирпичной, из натурального и искусственного камня, клинкерной плитки, термопанелей. Для внутренних и наружных работ.</t>
    </r>
  </si>
  <si>
    <r>
      <t xml:space="preserve">Раствор для расшивки швов ОСНОВИТ БРИКСЭЙВ ХС30 светло-голубой 061 (20 кг)
</t>
    </r>
    <r>
      <rPr>
        <sz val="10"/>
        <rFont val="Arial Cyr"/>
        <charset val="204"/>
      </rPr>
      <t>предназначен для отделки швов любого вида облицовочной кладки: кирпичной, из натурального и искусственного камня, клинкерной плитки, термопанелей. Для внутренних и наружных работ.</t>
    </r>
  </si>
  <si>
    <r>
      <t xml:space="preserve">Раствор для расшивки швов ОСНОВИТ БРИКСЭЙВ ХС30 оранжевый 046 (20 кг)
</t>
    </r>
    <r>
      <rPr>
        <sz val="10"/>
        <rFont val="Arial Cyr"/>
        <charset val="204"/>
      </rPr>
      <t>предназначен для отделки швов любого вида облицовочной кладки: кирпичной, из натурального и искусственного камня, клинкерной плитки, термопанелей. Для внутренних и наружных работ.</t>
    </r>
  </si>
  <si>
    <r>
      <t xml:space="preserve">Теплоизоляционный кладочный раствор высокоэффективный ОСНОВИТ ПУТФОРМ МС114 L (20 кг)
</t>
    </r>
    <r>
      <rPr>
        <sz val="10"/>
        <rFont val="Arial Cyr"/>
        <charset val="204"/>
      </rPr>
      <t xml:space="preserve">
с повышенными теплоизоляционными свойствами; увеличенный выход готового раствора; предназначен для кладки стен из лёгких пустотелых керамических блоков, блоков из бетона на пористых заполнителях.</t>
    </r>
  </si>
  <si>
    <r>
      <t xml:space="preserve">Теплоизоляционный кладочный раствор зимний ОСНОВИТ ПУТФОРМ МС114 F (20 кг)
</t>
    </r>
    <r>
      <rPr>
        <sz val="10"/>
        <rFont val="Arial Cyr"/>
        <charset val="204"/>
      </rPr>
      <t xml:space="preserve">
предназначен для кладки стен из лёгких пустотелых керамических блоков, блоков из бетона на пористых заполнителях. Используется для возведения однородной кладки без тепловых мостов в растворе. Для работ при температурах от +10 до -10 С.</t>
    </r>
  </si>
  <si>
    <r>
      <t xml:space="preserve">Теплоизоляционный кладочный раствор ОСНОВИТ ПУТФОРМ МС114 (20 кг)
</t>
    </r>
    <r>
      <rPr>
        <sz val="10"/>
        <rFont val="Arial Cyr"/>
        <charset val="204"/>
      </rPr>
      <t xml:space="preserve">
предназначен для кладки стен из лёгких пустотелых керамических блоков, блоков из бетона на пористых заполнителях. Используется для возведения однородной кладки без тепловых мостов в растворе.</t>
    </r>
  </si>
  <si>
    <r>
      <t xml:space="preserve">Кладочный раствор зимний ОСНОВИТ РОКФОРМ МС110 F (25 кг)
</t>
    </r>
    <r>
      <rPr>
        <sz val="10"/>
        <rFont val="Arial Cyr"/>
        <charset val="204"/>
      </rPr>
      <t>для забутовки и кладки стен из рядового кирпича при температуре от +5 до -10 С</t>
    </r>
  </si>
  <si>
    <r>
      <t xml:space="preserve">Кладочный раствор для кирпича облицовочный ОСНОВИТ БРИКФОРМ MC11 стально-серый 029,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</si>
  <si>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Кладочный раствор для рядового кирпича и забутовки ОСНОВИТ РОКФОРМ МС110 (25 кг)
</t>
    </r>
    <r>
      <rPr>
        <sz val="10"/>
        <rFont val="Arial Cyr"/>
        <charset val="204"/>
      </rPr>
      <t>предназначен для кладки стен из рядового и облицовочного кирпича.</t>
    </r>
  </si>
  <si>
    <r>
      <t xml:space="preserve">Клей плиточный усиленный ОСНОВИТ МАСТПЛИКС АС12 H (5 кг)
Класс C1 T.
</t>
    </r>
    <r>
      <rPr>
        <sz val="10"/>
        <rFont val="Arial Cyr"/>
        <charset val="204"/>
      </rPr>
      <t>Для высокотехнологичной укладки керамической плитки, керамогранита и натурального камня весом до 800г/100см² на пол и стены внутри и снаружи помещений. Толщина слоя до 10 мм, клей обладает высокой пластичностью. Подходит для системы "Теплый пол".</t>
    </r>
  </si>
  <si>
    <r>
      <t xml:space="preserve">Декоративная штукатурка готовая ОСНОВИТ ЭКСТЕРВЭЛЛ OAc-1.5 WS акриловая шуба под колеровку (B)  (25 кг)
</t>
    </r>
    <r>
      <rPr>
        <sz val="10"/>
        <rFont val="Arial Cyr"/>
        <charset val="204"/>
      </rPr>
      <t>Штукатурка декоративная акриловая готовая к применению "ШУБА" ОСНОВИТ ЭКСТЕРВЭЛЛ база для колеровки B (фракция - 1,5 мм)
для создания прочного, высокоэластичного декоративно-защитного слоя. Для системы фасадной теплоизоляции. Для внутренних и наружных работ</t>
    </r>
  </si>
  <si>
    <t xml:space="preserve">Штукатурка декоративная готовая ОСНОВИТ ЭКСТЕРВЭЛЛ OAc-1.5 WS акриловая шуба колерованная на базе B (25 кг) (Группа_1)
</t>
  </si>
  <si>
    <t xml:space="preserve">Штукатурка декоративная готовая ОСНОВИТ ЭКСТЕРВЭЛЛ OAc-1.5 WS акриловая шуба колерованная на базе B (25 кг) (Группа_2)
</t>
  </si>
  <si>
    <t xml:space="preserve">Штукатурка декоративная готовая ОСНОВИТ ЭКСТЕРВЭЛЛ OAc-1.5 WS акриловая шуба колерованная на базе B (25 кг) (Группа_3)
</t>
  </si>
  <si>
    <t xml:space="preserve">Штукатурка декоративная готовая ОСНОВИТ ЭКСТЕРВЭЛЛ OAc-1.5 WS акриловая шуба колерованная на базе B (25 кг) (Группа_4)
</t>
  </si>
  <si>
    <t xml:space="preserve">Штукатурка декоративная готовая ОСНОВИТ ЭКСТЕРВЭЛЛ OAc-1.5 WS акриловая шуба колерованная на базе B (25 кг) (Группа_5)
</t>
  </si>
  <si>
    <r>
      <t xml:space="preserve">Декоративная штукатурка готовая ОСНОВИТ ЭКСТЕРВЭЛЛ OAc-2.0 WK акриловая короед под колеровку (В) (25кг)
</t>
    </r>
    <r>
      <rPr>
        <sz val="10"/>
        <rFont val="Arial Cyr"/>
        <charset val="204"/>
      </rPr>
      <t>Штукатурка декоративная акриловая готовая к применению "КОРОЕД" ОСНОВИТ ЭКСТЕРВЭЛЛ база для колеровки B (фракция - 2,0 мм)
для создания прочного, высокоэластичного декоративно-защитного слоя. Для системы фасадной теплоизоляции. Для внутренних и наружных раб</t>
    </r>
  </si>
  <si>
    <t xml:space="preserve">Штукатурка декоративная готовая ОСНОВИТ ЭКСТЕРВЭЛЛ OAc-2.0 WK акриловая короед колерованная на базе B (25 кг) (Группа_1)
</t>
  </si>
  <si>
    <t xml:space="preserve">Штукатурка декоративная готовая ОСНОВИТ ЭКСТЕРВЭЛЛ OAc-2.0 WK акриловая короед колерованная на базе B (25 кг) (Группа_2)
</t>
  </si>
  <si>
    <t xml:space="preserve">Штукатурка декоративная готовая ОСНОВИТ ЭКСТЕРВЭЛЛ OAc-2.0 WK акриловая короед колерованная на базе B (25 кг) (Группа_3)
</t>
  </si>
  <si>
    <t xml:space="preserve">Штукатурка декоративная готовая ОСНОВИТ ЭКСТЕРВЭЛЛ OAc-2.0 WK акриловая короед колерованная на базе B (25 кг) (Группа_4)
 </t>
  </si>
  <si>
    <t xml:space="preserve">Штукатурка декоративная готовая ОСНОВИТ ЭКСТЕРВЭЛЛ OAc-2.0 WK акриловая короед колерованная на базе B (25 кг) (Группа_5)
</t>
  </si>
  <si>
    <r>
      <t xml:space="preserve">Декоративная штукатурка готовая ОСНОВИТ ЭКСТЕРВЭЛЛ OAc-2.0 WS акриловая шуба под колеровку (В) (25 кг)
</t>
    </r>
    <r>
      <rPr>
        <sz val="10"/>
        <rFont val="Arial Cyr"/>
        <charset val="204"/>
      </rPr>
      <t>Штукатурка декоративная акриловая готовая к применению "ШУБА" ОСНОВИТ ЭКСТЕРВЭЛЛ база для колеровки В (фракция - 2,0 мм)
для создания прочного, высокоэластичного декоративно-защитного слоя. Для системы фасадной теплоизоляции. Для внутренних и наружных работ.</t>
    </r>
  </si>
  <si>
    <t xml:space="preserve">Штукатурка декоративная готовая ОСНОВИТ ЭКСТЕРВЭЛЛ OAc-2.0 WS акриловая шуба колерованная на базе B (25 кг) (Группа_1)
</t>
  </si>
  <si>
    <t xml:space="preserve">Штукатурка декоративная готовая ОСНОВИТ ЭКСТЕРВЭЛЛ OAc-2.0 WS акриловая шуба колерованная на базе B (25 кг) (Группа_2)
</t>
  </si>
  <si>
    <t xml:space="preserve">Штукатурка декоративная готовая ОСНОВИТ ЭКСТЕРВЭЛЛ OAc-2.0 WS акриловая шуба колерованная на базе B (25 кг) (Группа_3)
</t>
  </si>
  <si>
    <t xml:space="preserve">Штукатурка декоративная готовая ОСНОВИТ ЭКСТЕРВЭЛЛ OAc-2.0 WS акриловая шуба колерованная на базе B (25 кг) (Группа_4)
</t>
  </si>
  <si>
    <t xml:space="preserve">Штукатурка декоративная готовая ОСНОВИТ ЭКСТЕРВЭЛЛ OAc-2.0 WS акриловая шуба колерованная на базе B (25 кг) (Группа_5)
</t>
  </si>
  <si>
    <r>
      <t xml:space="preserve">Декоративная штукатурка готовая ОСНОВИТ ЭКСТЕРВЭЛЛ OAc-3.0 WK акриловая короед под колеровку (В) (25 кг)
</t>
    </r>
    <r>
      <rPr>
        <sz val="10"/>
        <rFont val="Arial Cyr"/>
        <charset val="204"/>
      </rPr>
      <t>Штукатурка декоративная акриловая готовая к применению "КОРОЕД" ОСНОВИТ ЭКСТЕРВЭЛЛ база для колеровки В (фракция - 3,0 мм)
для создания прочного, высокоэластичного декоративно-защитного слоя. Для системы фасадной теплоизоляции. Для внутренних и наружных работ</t>
    </r>
  </si>
  <si>
    <t xml:space="preserve">Штукатурка декоративная готовая ОСНОВИТ ЭКСТЕРВЭЛЛ OAc-3.0 WK акриловая короед колерованная на базе B (25 кг) (Группа_1)
</t>
  </si>
  <si>
    <t xml:space="preserve">Штукатурка декоративная готовая ОСНОВИТ ЭКСТЕРВЭЛЛ OAc-3.0 WK акриловая короед колерованная на базе B (25 кг) (Группа_2
</t>
  </si>
  <si>
    <t xml:space="preserve">Штукатурка декоративная готовая ОСНОВИТ ЭКСТЕРВЭЛЛ OAc-3.0 WK акриловая короед колерованная на базе B (25 кг) (Группа_3)
</t>
  </si>
  <si>
    <t xml:space="preserve">Штукатурка декоративная готовая ОСНОВИТ ЭКСТЕРВЭЛЛ OAc-3.0 WK акриловая короед колерованная на базе B (25 кг) (Группа_4)
</t>
  </si>
  <si>
    <t xml:space="preserve">Штукатурка декоративная готовая ОСНОВИТ ЭКСТЕРВЭЛЛ OAc-3.0 WK акриловая короед колерованная на базе B (25 кг) (Группа_5)
</t>
  </si>
  <si>
    <t>Комплектующие для ГИ</t>
  </si>
  <si>
    <t>HB70</t>
  </si>
  <si>
    <t>Гидроизоляционная лента армированная сеткой в коробе Основит АКВАСКРИН HB70 (10 м)</t>
  </si>
  <si>
    <t>102101</t>
  </si>
  <si>
    <t>Минимальная цена публичной оферты, руб. (в т.ч. НДС 22%)</t>
  </si>
  <si>
    <r>
      <t xml:space="preserve">Грунт глубокого проникновения ОСНОВИТ ДИПКОНТ LP53 (10 л) ведро.
</t>
    </r>
    <r>
      <rPr>
        <sz val="10"/>
        <color rgb="FFFF0000"/>
        <rFont val="Arial Cyr"/>
        <charset val="204"/>
      </rPr>
      <t>Для закрепления старых, рыхлых, непрочных и сильновпитывающих оснований перед нанесением отделочных материалов: штукатурок, шпаклёвок, плиточных клеёв, лакокрасочных материалов. Особенно рекомендуется перед нанесением стяжек</t>
    </r>
  </si>
  <si>
    <r>
      <t xml:space="preserve">
Раствор кладочный для кирпича облицовочный ОСНОВИТ БРИКФОРМ MC11 светло-кремовый 055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</t>
    </r>
  </si>
  <si>
    <r>
      <t xml:space="preserve">
Раствор кладочный для кирпича облицовочный ОСНОВИТ БРИКФОРМ MC11 светло-ореховый 056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</t>
    </r>
  </si>
  <si>
    <r>
      <t xml:space="preserve">
Раствор кладочный для кирпича облицовочный ОСНОВИТ БРИКФОРМ MC11 светло-песочный 057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</t>
    </r>
  </si>
  <si>
    <r>
      <t xml:space="preserve">Раствор кладочный для кирпича облицовочный зимний ОСНОВИТ БРИКФОРМ МС11 F супербелый 011 (25 кг)
</t>
    </r>
    <r>
      <rPr>
        <sz val="10"/>
        <rFont val="Arial Cyr"/>
        <charset val="204"/>
      </rPr>
      <t xml:space="preserve">
для кладки стен из облицовочного кирпича с возможностью расшивки швов в момент укладки, рекомендуется для клинкерного и керамического кирпича с водопоглощением до 12%. Для работ при температурах от +10 до -10 С.</t>
    </r>
  </si>
  <si>
    <r>
      <t xml:space="preserve">Кладочный раствор для кирпича с высоким водопоглощением ОСНОВИТ БРИКФОРМ MC11/1 темно-серый 022 (25 кг)
</t>
    </r>
    <r>
      <rPr>
        <sz val="10"/>
        <rFont val="Arial Cyr"/>
        <charset val="204"/>
      </rPr>
      <t>для кладки стен из облицовочного кирпича с возможностью расшивки швов в момент укладки, рекомендуется для кирпича ручной формовки с водопоглощением более 12%.</t>
    </r>
  </si>
  <si>
    <r>
      <t xml:space="preserve">Дренажный раствор ОСНОВИТ ФЛАЙФОРМ DC100 (25 кг)
</t>
    </r>
    <r>
      <rPr>
        <sz val="10"/>
        <rFont val="Arial Cyr"/>
        <charset val="204"/>
      </rPr>
      <t>предназначен для создания дополнительного несущего водопроницаемого слоя на песчано-гравиевой подушке. Для последущей укладки брусчатки и камня. Выдерживается пешеходная и средняя нагрузка (до 3,5 тонн). Для внутренних и наружных работ.</t>
    </r>
  </si>
  <si>
    <r>
      <t xml:space="preserve">Термостойкий клей ОСНОВИТ ПЕЧФОРМ AC150 (25 кг)
</t>
    </r>
    <r>
      <rPr>
        <sz val="10"/>
        <rFont val="Arial Cyr"/>
        <charset val="204"/>
      </rPr>
      <t>Предназначен для облицовки печей и каминов керамической, клинкерной, шамотной пликой, изразцами и натуральным камнем. Для внутренних и наружных работ. Температура эксплуатации до 150⁰С. Беспылевой.</t>
    </r>
  </si>
  <si>
    <r>
      <t xml:space="preserve">Термостойкий клей беспылевой экспресс ОСНОВИТ ПЕЧФОРМ AC400 R (5 кг)
</t>
    </r>
    <r>
      <rPr>
        <sz val="10"/>
        <rFont val="Arial Cyr"/>
        <charset val="204"/>
      </rPr>
      <t>Предназначен для экспресс облицовки печей и каминов керамической, клинкерной, шамотной пликой, изразцами и натуральным камнем. Рекомендован для горизонтальных и вертикальных поверхностей. Для внутренних и наружных работ. Температура эксплуатации до 400⁰С</t>
    </r>
  </si>
  <si>
    <r>
      <t xml:space="preserve">Смесь огнеупорная керамическая ОСНОВИТ ПЕЧФОРМ MF1300 (20 кг)
</t>
    </r>
    <r>
      <rPr>
        <sz val="10"/>
        <rFont val="Arial Cyr"/>
        <charset val="204"/>
      </rPr>
      <t>Предназначена для фиксации шамотного кирпича и шамотных плит при создании топок бытовых дровяных печей и каминов. Обладает клеящей способностью, наноситься в тонкий слой. Не образует высолов. Максимальная температура применения 1300⁰С.</t>
    </r>
  </si>
  <si>
    <r>
      <t xml:space="preserve">Печная кладочная смесь ОСНОВИТ ПЕЧФОРМ МF800 (25 кг)
</t>
    </r>
    <r>
      <rPr>
        <sz val="10"/>
        <rFont val="Arial Cyr"/>
        <charset val="204"/>
      </rPr>
      <t>Предназначена для создания внешнего контура печи, камина, дымоходов из керамического кирпича внутри помещений. Обладает высокой пластичностью, надежно фиксирует элементы кладки. Максимальная температура применения 800⁰С</t>
    </r>
    <r>
      <rPr>
        <b/>
        <sz val="10"/>
        <rFont val="Arial Cyr"/>
        <charset val="204"/>
      </rPr>
      <t>.</t>
    </r>
  </si>
  <si>
    <r>
      <t xml:space="preserve">Смесь огнеупорная силикатная ОСНОВИТ ПЕЧФОРМ MSi1300 (20 кг)
</t>
    </r>
    <r>
      <rPr>
        <sz val="10"/>
        <rFont val="Arial Cyr"/>
        <charset val="204"/>
      </rPr>
      <t>На силикатной основе предназначен для для создания топки/шамотного ядра. Температура эксплуатации до 1300⁰С. Цвет - бежевый.</t>
    </r>
  </si>
  <si>
    <r>
      <t xml:space="preserve">Термостойкая штукатурка белая ОСНОВИТ ПЕЧФОРМ PC400 W (20 кг)
</t>
    </r>
    <r>
      <rPr>
        <sz val="10"/>
        <rFont val="Arial Cyr"/>
        <charset val="204"/>
      </rPr>
      <t>для декоративной отделки печей и каминов. Белоснежный цвет. Моделируемая фактура. Слой нансесения от 1 до 15 мм.  Температура эксплуатации до 400⁰С. Не требует шпаклевания.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</si>
</sst>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_-;\-* #,##0.00_-;_-* &quot;-&quot;??_-;_-@_-"/>
    <numFmt numFmtId="165" formatCode="_-* #,##0_р_._-;\-* #,##0_р_._-;_-* &quot;-&quot;??_р_._-;_-@_-"/>
    <numFmt numFmtId="166" formatCode="_(* #,##0.00_);_(* \(#,##0.00\);_(* &quot;-&quot;??_);_(@_)"/>
  </numFmts>
  <fonts count="4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24"/>
      <name val="Arial Cyr"/>
      <charset val="204"/>
    </font>
    <font>
      <sz val="20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1"/>
      <color rgb="FFFF000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Arial"/>
      <family val="2"/>
      <charset val="204"/>
    </font>
    <font>
      <sz val="14"/>
      <name val="Arial Cyr"/>
      <charset val="204"/>
    </font>
    <font>
      <u/>
      <sz val="11"/>
      <color rgb="FFD1160D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4"/>
      <name val="Arial Cyr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sz val="6"/>
      <name val="Arial"/>
      <family val="2"/>
      <charset val="204"/>
    </font>
    <font>
      <b/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Century Gothic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b/>
      <sz val="6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0"/>
      <color theme="1"/>
      <name val="Century Gothic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u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color rgb="FFFF0000"/>
      <name val="Arial Cyr"/>
      <charset val="204"/>
    </font>
    <font>
      <u/>
      <sz val="11"/>
      <color rgb="FFFF0000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6" tint="0.39997558519241921"/>
        <bgColor rgb="FF000000"/>
      </patternFill>
    </fill>
    <fill>
      <patternFill patternType="solid">
        <fgColor theme="2" tint="-0.249977111117893"/>
        <bgColor rgb="FF000000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8" fillId="0" borderId="0"/>
    <xf numFmtId="164" fontId="13" fillId="0" borderId="0" applyFont="0" applyFill="0" applyBorder="0" applyAlignment="0" applyProtection="0"/>
    <xf numFmtId="0" fontId="8" fillId="0" borderId="0"/>
    <xf numFmtId="0" fontId="23" fillId="0" borderId="0"/>
    <xf numFmtId="43" fontId="13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34" fillId="0" borderId="0"/>
  </cellStyleXfs>
  <cellXfs count="195">
    <xf numFmtId="0" fontId="0" fillId="0" borderId="0" xfId="0"/>
    <xf numFmtId="0" fontId="2" fillId="3" borderId="0" xfId="1" applyFont="1" applyFill="1" applyBorder="1" applyAlignment="1">
      <alignment wrapText="1"/>
    </xf>
    <xf numFmtId="0" fontId="2" fillId="2" borderId="0" xfId="1" applyFont="1" applyFill="1" applyBorder="1" applyAlignment="1">
      <alignment wrapText="1"/>
    </xf>
    <xf numFmtId="0" fontId="7" fillId="2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1" xfId="3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0" fontId="3" fillId="3" borderId="0" xfId="1" applyFont="1" applyFill="1" applyBorder="1" applyAlignment="1">
      <alignment wrapText="1"/>
    </xf>
    <xf numFmtId="0" fontId="2" fillId="3" borderId="0" xfId="1" applyFont="1" applyFill="1" applyBorder="1" applyAlignment="1">
      <alignment vertical="center" wrapText="1"/>
    </xf>
    <xf numFmtId="0" fontId="2" fillId="3" borderId="0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6" fillId="5" borderId="0" xfId="1" applyFont="1" applyFill="1" applyBorder="1" applyAlignment="1">
      <alignment horizontal="center" vertical="center" wrapText="1"/>
    </xf>
    <xf numFmtId="0" fontId="11" fillId="3" borderId="0" xfId="1" applyFont="1" applyFill="1" applyBorder="1" applyAlignment="1">
      <alignment horizontal="left" vertical="center" wrapText="1"/>
    </xf>
    <xf numFmtId="0" fontId="6" fillId="6" borderId="0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6" fillId="7" borderId="0" xfId="1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 wrapText="1"/>
    </xf>
    <xf numFmtId="0" fontId="9" fillId="2" borderId="0" xfId="3" applyFont="1" applyFill="1" applyBorder="1" applyAlignment="1">
      <alignment horizontal="center" vertical="center" wrapText="1"/>
    </xf>
    <xf numFmtId="0" fontId="2" fillId="8" borderId="0" xfId="1" applyFont="1" applyFill="1" applyBorder="1" applyAlignment="1">
      <alignment wrapText="1"/>
    </xf>
    <xf numFmtId="1" fontId="2" fillId="8" borderId="0" xfId="1" applyNumberFormat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left" vertical="center" wrapText="1"/>
    </xf>
    <xf numFmtId="0" fontId="10" fillId="3" borderId="1" xfId="1" applyFont="1" applyFill="1" applyBorder="1" applyAlignment="1">
      <alignment horizontal="center" vertical="center"/>
    </xf>
    <xf numFmtId="0" fontId="11" fillId="3" borderId="0" xfId="1" applyFont="1" applyFill="1" applyBorder="1" applyAlignment="1">
      <alignment vertical="center" wrapText="1"/>
    </xf>
    <xf numFmtId="0" fontId="10" fillId="4" borderId="4" xfId="1" applyFont="1" applyFill="1" applyBorder="1" applyAlignment="1">
      <alignment vertical="center"/>
    </xf>
    <xf numFmtId="0" fontId="10" fillId="4" borderId="0" xfId="1" applyFont="1" applyFill="1" applyBorder="1" applyAlignment="1">
      <alignment vertical="center"/>
    </xf>
    <xf numFmtId="0" fontId="10" fillId="4" borderId="4" xfId="1" applyFont="1" applyFill="1" applyBorder="1" applyAlignment="1">
      <alignment horizontal="center" vertical="center"/>
    </xf>
    <xf numFmtId="0" fontId="12" fillId="3" borderId="1" xfId="1" applyFont="1" applyFill="1" applyBorder="1" applyAlignment="1">
      <alignment horizontal="center" vertical="center"/>
    </xf>
    <xf numFmtId="0" fontId="10" fillId="5" borderId="1" xfId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vertical="center" wrapText="1"/>
    </xf>
    <xf numFmtId="0" fontId="16" fillId="2" borderId="0" xfId="0" applyFont="1" applyFill="1"/>
    <xf numFmtId="0" fontId="15" fillId="2" borderId="0" xfId="1" applyFont="1" applyFill="1" applyBorder="1" applyAlignment="1">
      <alignment horizontal="center" vertical="center" wrapText="1"/>
    </xf>
    <xf numFmtId="0" fontId="17" fillId="2" borderId="0" xfId="1" applyFont="1" applyFill="1" applyBorder="1" applyAlignment="1">
      <alignment vertical="center"/>
    </xf>
    <xf numFmtId="0" fontId="11" fillId="2" borderId="0" xfId="1" applyFont="1" applyFill="1" applyBorder="1" applyAlignment="1">
      <alignment vertical="center"/>
    </xf>
    <xf numFmtId="0" fontId="2" fillId="2" borderId="0" xfId="1" applyFont="1" applyFill="1" applyBorder="1" applyAlignment="1">
      <alignment vertical="center" wrapText="1"/>
    </xf>
    <xf numFmtId="0" fontId="19" fillId="2" borderId="0" xfId="5" applyFont="1" applyFill="1" applyBorder="1"/>
    <xf numFmtId="0" fontId="20" fillId="2" borderId="7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/>
    </xf>
    <xf numFmtId="0" fontId="20" fillId="2" borderId="8" xfId="0" applyFont="1" applyFill="1" applyBorder="1" applyAlignment="1">
      <alignment horizontal="center" vertical="center" wrapText="1"/>
    </xf>
    <xf numFmtId="0" fontId="21" fillId="2" borderId="0" xfId="5" applyFont="1" applyFill="1" applyBorder="1"/>
    <xf numFmtId="0" fontId="22" fillId="2" borderId="1" xfId="0" applyFont="1" applyFill="1" applyBorder="1" applyAlignment="1">
      <alignment horizontal="center" vertical="center"/>
    </xf>
    <xf numFmtId="0" fontId="22" fillId="2" borderId="1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vertical="center"/>
    </xf>
    <xf numFmtId="0" fontId="20" fillId="2" borderId="11" xfId="0" applyFont="1" applyFill="1" applyBorder="1" applyAlignment="1">
      <alignment vertical="center"/>
    </xf>
    <xf numFmtId="9" fontId="20" fillId="2" borderId="1" xfId="0" applyNumberFormat="1" applyFont="1" applyFill="1" applyBorder="1" applyAlignment="1">
      <alignment horizontal="center" vertical="center"/>
    </xf>
    <xf numFmtId="9" fontId="20" fillId="2" borderId="11" xfId="0" applyNumberFormat="1" applyFont="1" applyFill="1" applyBorder="1" applyAlignment="1">
      <alignment horizontal="center" vertical="center"/>
    </xf>
    <xf numFmtId="165" fontId="20" fillId="2" borderId="1" xfId="7" applyNumberFormat="1" applyFont="1" applyFill="1" applyBorder="1" applyAlignment="1">
      <alignment vertical="center"/>
    </xf>
    <xf numFmtId="165" fontId="20" fillId="2" borderId="11" xfId="7" applyNumberFormat="1" applyFont="1" applyFill="1" applyBorder="1" applyAlignment="1">
      <alignment vertical="center"/>
    </xf>
    <xf numFmtId="165" fontId="20" fillId="2" borderId="15" xfId="7" applyNumberFormat="1" applyFont="1" applyFill="1" applyBorder="1" applyAlignment="1">
      <alignment vertical="center"/>
    </xf>
    <xf numFmtId="165" fontId="20" fillId="0" borderId="1" xfId="7" applyNumberFormat="1" applyFont="1" applyFill="1" applyBorder="1" applyAlignment="1">
      <alignment vertical="center"/>
    </xf>
    <xf numFmtId="165" fontId="20" fillId="0" borderId="16" xfId="7" applyNumberFormat="1" applyFont="1" applyFill="1" applyBorder="1" applyAlignment="1">
      <alignment vertical="center"/>
    </xf>
    <xf numFmtId="0" fontId="26" fillId="9" borderId="1" xfId="0" applyFont="1" applyFill="1" applyBorder="1" applyAlignment="1">
      <alignment horizontal="center" vertical="center" wrapText="1"/>
    </xf>
    <xf numFmtId="0" fontId="27" fillId="9" borderId="1" xfId="0" applyFont="1" applyFill="1" applyBorder="1" applyAlignment="1">
      <alignment horizontal="center" vertical="center" wrapText="1"/>
    </xf>
    <xf numFmtId="165" fontId="25" fillId="9" borderId="1" xfId="7" applyNumberFormat="1" applyFont="1" applyFill="1" applyBorder="1" applyAlignment="1">
      <alignment vertical="center" wrapText="1"/>
    </xf>
    <xf numFmtId="165" fontId="25" fillId="9" borderId="11" xfId="7" applyNumberFormat="1" applyFont="1" applyFill="1" applyBorder="1" applyAlignment="1">
      <alignment vertical="center" wrapText="1"/>
    </xf>
    <xf numFmtId="0" fontId="28" fillId="2" borderId="0" xfId="1" applyFont="1" applyFill="1" applyBorder="1" applyAlignment="1">
      <alignment vertical="center" wrapText="1"/>
    </xf>
    <xf numFmtId="0" fontId="29" fillId="9" borderId="1" xfId="0" applyFont="1" applyFill="1" applyBorder="1" applyAlignment="1">
      <alignment horizontal="center" vertical="center"/>
    </xf>
    <xf numFmtId="165" fontId="26" fillId="9" borderId="1" xfId="7" applyNumberFormat="1" applyFont="1" applyFill="1" applyBorder="1" applyAlignment="1">
      <alignment vertical="center" wrapText="1"/>
    </xf>
    <xf numFmtId="0" fontId="29" fillId="2" borderId="9" xfId="0" applyFont="1" applyFill="1" applyBorder="1" applyAlignment="1">
      <alignment vertical="center"/>
    </xf>
    <xf numFmtId="0" fontId="30" fillId="2" borderId="1" xfId="0" applyFont="1" applyFill="1" applyBorder="1" applyAlignment="1">
      <alignment vertical="center"/>
    </xf>
    <xf numFmtId="0" fontId="31" fillId="2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165" fontId="32" fillId="2" borderId="1" xfId="8" applyNumberFormat="1" applyFont="1" applyFill="1" applyBorder="1" applyAlignment="1">
      <alignment vertical="center"/>
    </xf>
    <xf numFmtId="165" fontId="30" fillId="2" borderId="1" xfId="7" applyNumberFormat="1" applyFont="1" applyFill="1" applyBorder="1" applyAlignment="1">
      <alignment vertical="center"/>
    </xf>
    <xf numFmtId="165" fontId="25" fillId="2" borderId="11" xfId="7" applyNumberFormat="1" applyFont="1" applyFill="1" applyBorder="1" applyAlignment="1">
      <alignment vertical="center" wrapText="1"/>
    </xf>
    <xf numFmtId="0" fontId="33" fillId="2" borderId="0" xfId="5" applyFont="1" applyFill="1" applyBorder="1"/>
    <xf numFmtId="0" fontId="29" fillId="2" borderId="18" xfId="0" applyFont="1" applyFill="1" applyBorder="1" applyAlignment="1">
      <alignment vertical="center"/>
    </xf>
    <xf numFmtId="0" fontId="30" fillId="2" borderId="19" xfId="0" applyFont="1" applyFill="1" applyBorder="1" applyAlignment="1">
      <alignment vertical="center"/>
    </xf>
    <xf numFmtId="0" fontId="31" fillId="2" borderId="19" xfId="0" applyFont="1" applyFill="1" applyBorder="1" applyAlignment="1">
      <alignment horizontal="center" vertical="center"/>
    </xf>
    <xf numFmtId="0" fontId="27" fillId="2" borderId="19" xfId="0" applyFont="1" applyFill="1" applyBorder="1" applyAlignment="1">
      <alignment horizontal="center" vertical="center" wrapText="1"/>
    </xf>
    <xf numFmtId="165" fontId="32" fillId="2" borderId="19" xfId="8" applyNumberFormat="1" applyFont="1" applyFill="1" applyBorder="1" applyAlignment="1">
      <alignment vertical="center"/>
    </xf>
    <xf numFmtId="165" fontId="30" fillId="2" borderId="19" xfId="7" applyNumberFormat="1" applyFont="1" applyFill="1" applyBorder="1" applyAlignment="1">
      <alignment vertical="center"/>
    </xf>
    <xf numFmtId="165" fontId="25" fillId="2" borderId="20" xfId="7" applyNumberFormat="1" applyFont="1" applyFill="1" applyBorder="1" applyAlignment="1">
      <alignment vertical="center" wrapText="1"/>
    </xf>
    <xf numFmtId="0" fontId="21" fillId="2" borderId="0" xfId="9" applyFont="1" applyFill="1" applyBorder="1"/>
    <xf numFmtId="0" fontId="35" fillId="3" borderId="1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vertical="center" wrapText="1"/>
    </xf>
    <xf numFmtId="0" fontId="10" fillId="5" borderId="10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 wrapText="1"/>
    </xf>
    <xf numFmtId="0" fontId="10" fillId="10" borderId="4" xfId="1" applyFont="1" applyFill="1" applyBorder="1" applyAlignment="1">
      <alignment horizontal="center" vertical="center"/>
    </xf>
    <xf numFmtId="0" fontId="12" fillId="10" borderId="4" xfId="1" applyFont="1" applyFill="1" applyBorder="1" applyAlignment="1">
      <alignment horizontal="center" vertical="center"/>
    </xf>
    <xf numFmtId="0" fontId="11" fillId="10" borderId="4" xfId="1" applyFont="1" applyFill="1" applyBorder="1" applyAlignment="1">
      <alignment vertical="center" wrapText="1"/>
    </xf>
    <xf numFmtId="0" fontId="10" fillId="10" borderId="5" xfId="1" applyFont="1" applyFill="1" applyBorder="1" applyAlignment="1">
      <alignment vertical="center"/>
    </xf>
    <xf numFmtId="0" fontId="2" fillId="10" borderId="4" xfId="3" applyFont="1" applyFill="1" applyBorder="1" applyAlignment="1">
      <alignment horizontal="center" vertical="center" wrapText="1"/>
    </xf>
    <xf numFmtId="1" fontId="2" fillId="10" borderId="4" xfId="1" applyNumberFormat="1" applyFont="1" applyFill="1" applyBorder="1" applyAlignment="1">
      <alignment horizontal="center" vertical="center" wrapText="1"/>
    </xf>
    <xf numFmtId="1" fontId="2" fillId="10" borderId="0" xfId="1" applyNumberFormat="1" applyFont="1" applyFill="1" applyBorder="1" applyAlignment="1">
      <alignment horizontal="center" vertical="center" wrapText="1"/>
    </xf>
    <xf numFmtId="1" fontId="2" fillId="2" borderId="0" xfId="1" applyNumberFormat="1" applyFont="1" applyFill="1" applyBorder="1" applyAlignment="1">
      <alignment horizontal="center" vertical="center" wrapText="1"/>
    </xf>
    <xf numFmtId="0" fontId="10" fillId="12" borderId="1" xfId="1" applyFont="1" applyFill="1" applyBorder="1" applyAlignment="1">
      <alignment horizontal="center" vertical="center"/>
    </xf>
    <xf numFmtId="0" fontId="12" fillId="12" borderId="1" xfId="1" applyFont="1" applyFill="1" applyBorder="1" applyAlignment="1">
      <alignment horizontal="center" vertical="center"/>
    </xf>
    <xf numFmtId="0" fontId="11" fillId="12" borderId="1" xfId="1" applyFont="1" applyFill="1" applyBorder="1" applyAlignment="1">
      <alignment vertical="center" wrapText="1"/>
    </xf>
    <xf numFmtId="0" fontId="2" fillId="12" borderId="1" xfId="1" applyFont="1" applyFill="1" applyBorder="1" applyAlignment="1">
      <alignment horizontal="center" vertical="center" wrapText="1"/>
    </xf>
    <xf numFmtId="1" fontId="2" fillId="12" borderId="1" xfId="1" applyNumberFormat="1" applyFont="1" applyFill="1" applyBorder="1" applyAlignment="1">
      <alignment horizontal="center" vertical="center" wrapText="1"/>
    </xf>
    <xf numFmtId="0" fontId="10" fillId="4" borderId="4" xfId="1" applyFont="1" applyFill="1" applyBorder="1" applyAlignment="1">
      <alignment horizontal="center" vertical="center"/>
    </xf>
    <xf numFmtId="0" fontId="10" fillId="13" borderId="1" xfId="1" applyFont="1" applyFill="1" applyBorder="1" applyAlignment="1">
      <alignment horizontal="center" vertical="center"/>
    </xf>
    <xf numFmtId="0" fontId="12" fillId="13" borderId="1" xfId="1" applyFont="1" applyFill="1" applyBorder="1" applyAlignment="1">
      <alignment horizontal="center" vertical="center"/>
    </xf>
    <xf numFmtId="0" fontId="11" fillId="13" borderId="1" xfId="1" applyFont="1" applyFill="1" applyBorder="1" applyAlignment="1">
      <alignment vertical="center" wrapText="1"/>
    </xf>
    <xf numFmtId="0" fontId="2" fillId="13" borderId="1" xfId="1" applyFont="1" applyFill="1" applyBorder="1" applyAlignment="1">
      <alignment horizontal="center" vertical="center" wrapText="1"/>
    </xf>
    <xf numFmtId="0" fontId="2" fillId="13" borderId="1" xfId="3" applyFont="1" applyFill="1" applyBorder="1" applyAlignment="1">
      <alignment horizontal="center" vertical="center" wrapText="1"/>
    </xf>
    <xf numFmtId="1" fontId="2" fillId="13" borderId="1" xfId="1" applyNumberFormat="1" applyFont="1" applyFill="1" applyBorder="1" applyAlignment="1">
      <alignment horizontal="center" vertical="center" wrapText="1"/>
    </xf>
    <xf numFmtId="0" fontId="10" fillId="14" borderId="4" xfId="1" applyFont="1" applyFill="1" applyBorder="1" applyAlignment="1">
      <alignment vertical="center"/>
    </xf>
    <xf numFmtId="0" fontId="10" fillId="14" borderId="4" xfId="1" applyFont="1" applyFill="1" applyBorder="1" applyAlignment="1">
      <alignment horizontal="center" vertical="center"/>
    </xf>
    <xf numFmtId="0" fontId="10" fillId="13" borderId="4" xfId="1" applyFont="1" applyFill="1" applyBorder="1" applyAlignment="1">
      <alignment horizontal="center" vertical="center"/>
    </xf>
    <xf numFmtId="0" fontId="10" fillId="3" borderId="0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0" fontId="10" fillId="15" borderId="1" xfId="1" applyFont="1" applyFill="1" applyBorder="1" applyAlignment="1">
      <alignment horizontal="center" vertical="center"/>
    </xf>
    <xf numFmtId="0" fontId="12" fillId="3" borderId="0" xfId="1" applyFont="1" applyFill="1" applyBorder="1" applyAlignment="1">
      <alignment horizontal="center" vertical="center"/>
    </xf>
    <xf numFmtId="0" fontId="2" fillId="3" borderId="0" xfId="3" applyFont="1" applyFill="1" applyBorder="1" applyAlignment="1">
      <alignment horizontal="center" vertical="center" wrapText="1"/>
    </xf>
    <xf numFmtId="1" fontId="2" fillId="3" borderId="0" xfId="1" applyNumberFormat="1" applyFont="1" applyFill="1" applyBorder="1" applyAlignment="1">
      <alignment horizontal="center" vertical="center" wrapText="1"/>
    </xf>
    <xf numFmtId="49" fontId="12" fillId="3" borderId="1" xfId="4" applyNumberFormat="1" applyFont="1" applyFill="1" applyBorder="1" applyAlignment="1">
      <alignment horizontal="center" vertical="center"/>
    </xf>
    <xf numFmtId="0" fontId="10" fillId="5" borderId="1" xfId="1" applyFont="1" applyFill="1" applyBorder="1" applyAlignment="1">
      <alignment horizontal="center" vertical="center" wrapText="1"/>
    </xf>
    <xf numFmtId="0" fontId="10" fillId="5" borderId="10" xfId="1" applyFont="1" applyFill="1" applyBorder="1" applyAlignment="1">
      <alignment horizontal="center" vertical="center" wrapText="1"/>
    </xf>
    <xf numFmtId="0" fontId="12" fillId="3" borderId="10" xfId="1" applyFont="1" applyFill="1" applyBorder="1" applyAlignment="1">
      <alignment horizontal="center" vertical="center"/>
    </xf>
    <xf numFmtId="0" fontId="11" fillId="3" borderId="10" xfId="1" applyFont="1" applyFill="1" applyBorder="1" applyAlignment="1">
      <alignment vertical="center" wrapText="1"/>
    </xf>
    <xf numFmtId="0" fontId="2" fillId="3" borderId="10" xfId="1" applyFont="1" applyFill="1" applyBorder="1" applyAlignment="1">
      <alignment horizontal="center" vertical="center" wrapText="1"/>
    </xf>
    <xf numFmtId="0" fontId="2" fillId="3" borderId="10" xfId="3" applyFont="1" applyFill="1" applyBorder="1" applyAlignment="1">
      <alignment horizontal="center" vertical="center" wrapText="1"/>
    </xf>
    <xf numFmtId="1" fontId="2" fillId="3" borderId="10" xfId="1" applyNumberFormat="1" applyFont="1" applyFill="1" applyBorder="1" applyAlignment="1">
      <alignment horizontal="center" vertical="center" wrapText="1"/>
    </xf>
    <xf numFmtId="0" fontId="10" fillId="8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2" fillId="3" borderId="0" xfId="0" applyFont="1" applyFill="1" applyAlignment="1">
      <alignment wrapText="1"/>
    </xf>
    <xf numFmtId="0" fontId="10" fillId="4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4" xfId="1" applyFont="1" applyFill="1" applyBorder="1" applyAlignment="1">
      <alignment horizontal="center" vertical="center"/>
    </xf>
    <xf numFmtId="0" fontId="38" fillId="3" borderId="1" xfId="1" applyFont="1" applyFill="1" applyBorder="1" applyAlignment="1">
      <alignment vertical="center" wrapText="1"/>
    </xf>
    <xf numFmtId="0" fontId="37" fillId="3" borderId="1" xfId="1" applyFont="1" applyFill="1" applyBorder="1" applyAlignment="1">
      <alignment horizontal="center" vertical="center" wrapText="1"/>
    </xf>
    <xf numFmtId="0" fontId="37" fillId="3" borderId="1" xfId="3" applyFont="1" applyFill="1" applyBorder="1" applyAlignment="1">
      <alignment horizontal="center" vertical="center" wrapText="1"/>
    </xf>
    <xf numFmtId="1" fontId="37" fillId="3" borderId="1" xfId="1" applyNumberFormat="1" applyFont="1" applyFill="1" applyBorder="1" applyAlignment="1">
      <alignment horizontal="center" vertical="center" wrapText="1"/>
    </xf>
    <xf numFmtId="1" fontId="37" fillId="8" borderId="0" xfId="1" applyNumberFormat="1" applyFont="1" applyFill="1" applyBorder="1" applyAlignment="1">
      <alignment horizontal="center" vertical="center" wrapText="1"/>
    </xf>
    <xf numFmtId="0" fontId="37" fillId="3" borderId="0" xfId="1" applyFont="1" applyFill="1" applyBorder="1" applyAlignment="1">
      <alignment wrapText="1"/>
    </xf>
    <xf numFmtId="0" fontId="10" fillId="5" borderId="10" xfId="1" applyFont="1" applyFill="1" applyBorder="1" applyAlignment="1">
      <alignment vertical="center"/>
    </xf>
    <xf numFmtId="0" fontId="10" fillId="5" borderId="14" xfId="1" applyFont="1" applyFill="1" applyBorder="1" applyAlignment="1">
      <alignment vertical="center"/>
    </xf>
    <xf numFmtId="0" fontId="10" fillId="5" borderId="17" xfId="1" applyFont="1" applyFill="1" applyBorder="1" applyAlignment="1">
      <alignment vertical="center"/>
    </xf>
    <xf numFmtId="0" fontId="10" fillId="14" borderId="15" xfId="1" applyFont="1" applyFill="1" applyBorder="1" applyAlignment="1">
      <alignment vertical="center"/>
    </xf>
    <xf numFmtId="0" fontId="12" fillId="3" borderId="1" xfId="1" applyNumberFormat="1" applyFont="1" applyFill="1" applyBorder="1" applyAlignment="1">
      <alignment horizontal="center" vertical="center"/>
    </xf>
    <xf numFmtId="0" fontId="39" fillId="2" borderId="5" xfId="2" applyFont="1" applyFill="1" applyBorder="1" applyAlignment="1">
      <alignment vertical="center" wrapText="1"/>
    </xf>
    <xf numFmtId="0" fontId="40" fillId="2" borderId="0" xfId="1" applyFont="1" applyFill="1" applyBorder="1" applyAlignment="1">
      <alignment vertical="center"/>
    </xf>
    <xf numFmtId="0" fontId="10" fillId="4" borderId="21" xfId="1" applyFont="1" applyFill="1" applyBorder="1" applyAlignment="1">
      <alignment vertical="center"/>
    </xf>
    <xf numFmtId="0" fontId="2" fillId="3" borderId="4" xfId="3" applyFont="1" applyFill="1" applyBorder="1" applyAlignment="1">
      <alignment horizontal="center" vertical="center" wrapText="1"/>
    </xf>
    <xf numFmtId="0" fontId="12" fillId="14" borderId="4" xfId="1" applyFont="1" applyFill="1" applyBorder="1" applyAlignment="1">
      <alignment vertical="center"/>
    </xf>
    <xf numFmtId="0" fontId="12" fillId="4" borderId="4" xfId="1" applyFont="1" applyFill="1" applyBorder="1" applyAlignment="1">
      <alignment vertical="center"/>
    </xf>
    <xf numFmtId="0" fontId="41" fillId="3" borderId="0" xfId="1" applyFont="1" applyFill="1" applyBorder="1" applyAlignment="1">
      <alignment wrapText="1"/>
    </xf>
    <xf numFmtId="0" fontId="42" fillId="2" borderId="5" xfId="2" applyFont="1" applyFill="1" applyBorder="1" applyAlignment="1">
      <alignment vertical="center" wrapText="1"/>
    </xf>
    <xf numFmtId="0" fontId="10" fillId="12" borderId="4" xfId="1" applyFont="1" applyFill="1" applyBorder="1" applyAlignment="1">
      <alignment horizontal="center" vertical="center"/>
    </xf>
    <xf numFmtId="0" fontId="10" fillId="4" borderId="4" xfId="1" applyFont="1" applyFill="1" applyBorder="1" applyAlignment="1">
      <alignment horizontal="center" vertical="center"/>
    </xf>
    <xf numFmtId="0" fontId="10" fillId="4" borderId="4" xfId="1" applyFont="1" applyFill="1" applyBorder="1" applyAlignment="1">
      <alignment horizontal="center" vertical="center"/>
    </xf>
    <xf numFmtId="0" fontId="10" fillId="12" borderId="15" xfId="1" applyFont="1" applyFill="1" applyBorder="1" applyAlignment="1">
      <alignment horizontal="center" vertical="center"/>
    </xf>
    <xf numFmtId="0" fontId="10" fillId="12" borderId="4" xfId="1" applyFont="1" applyFill="1" applyBorder="1" applyAlignment="1">
      <alignment horizontal="center" vertical="center"/>
    </xf>
    <xf numFmtId="0" fontId="10" fillId="4" borderId="4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40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 wrapText="1"/>
    </xf>
    <xf numFmtId="0" fontId="3" fillId="3" borderId="0" xfId="1" applyFont="1" applyFill="1" applyBorder="1" applyAlignment="1">
      <alignment horizontal="center" wrapText="1"/>
    </xf>
    <xf numFmtId="0" fontId="39" fillId="2" borderId="5" xfId="2" applyFont="1" applyFill="1" applyBorder="1" applyAlignment="1">
      <alignment horizontal="left" vertical="center" wrapText="1"/>
    </xf>
    <xf numFmtId="0" fontId="1" fillId="2" borderId="0" xfId="1" applyFont="1" applyFill="1" applyBorder="1" applyAlignment="1">
      <alignment horizontal="center" vertical="center"/>
    </xf>
    <xf numFmtId="0" fontId="4" fillId="2" borderId="5" xfId="2" applyFill="1" applyBorder="1" applyAlignment="1">
      <alignment horizontal="left" vertical="center" wrapText="1"/>
    </xf>
    <xf numFmtId="0" fontId="10" fillId="16" borderId="15" xfId="1" applyFont="1" applyFill="1" applyBorder="1" applyAlignment="1">
      <alignment horizontal="center" vertical="center"/>
    </xf>
    <xf numFmtId="0" fontId="10" fillId="16" borderId="4" xfId="1" applyFont="1" applyFill="1" applyBorder="1" applyAlignment="1">
      <alignment horizontal="center" vertical="center"/>
    </xf>
    <xf numFmtId="0" fontId="10" fillId="11" borderId="15" xfId="1" applyFont="1" applyFill="1" applyBorder="1" applyAlignment="1">
      <alignment horizontal="center" vertical="center"/>
    </xf>
    <xf numFmtId="0" fontId="10" fillId="11" borderId="4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/>
    </xf>
    <xf numFmtId="0" fontId="18" fillId="2" borderId="0" xfId="1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20" fillId="2" borderId="14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0" fontId="20" fillId="2" borderId="15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 wrapText="1"/>
    </xf>
    <xf numFmtId="0" fontId="25" fillId="9" borderId="9" xfId="0" applyFont="1" applyFill="1" applyBorder="1" applyAlignment="1">
      <alignment horizontal="left" vertical="center" wrapText="1"/>
    </xf>
    <xf numFmtId="0" fontId="25" fillId="9" borderId="1" xfId="0" applyFont="1" applyFill="1" applyBorder="1" applyAlignment="1">
      <alignment horizontal="left" vertical="center" wrapText="1"/>
    </xf>
    <xf numFmtId="0" fontId="29" fillId="9" borderId="9" xfId="0" applyFont="1" applyFill="1" applyBorder="1" applyAlignment="1">
      <alignment horizontal="center" vertical="center" wrapText="1"/>
    </xf>
    <xf numFmtId="0" fontId="30" fillId="9" borderId="10" xfId="0" applyFont="1" applyFill="1" applyBorder="1" applyAlignment="1">
      <alignment horizontal="center" vertical="center"/>
    </xf>
    <xf numFmtId="0" fontId="30" fillId="9" borderId="17" xfId="0" applyFont="1" applyFill="1" applyBorder="1" applyAlignment="1">
      <alignment horizontal="center" vertical="center"/>
    </xf>
    <xf numFmtId="0" fontId="27" fillId="9" borderId="10" xfId="0" applyFont="1" applyFill="1" applyBorder="1" applyAlignment="1">
      <alignment horizontal="center" vertical="center" wrapText="1"/>
    </xf>
    <xf numFmtId="0" fontId="27" fillId="9" borderId="17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4" fillId="2" borderId="12" xfId="6" applyFont="1" applyFill="1" applyBorder="1" applyAlignment="1">
      <alignment horizontal="center" vertical="center"/>
    </xf>
    <xf numFmtId="0" fontId="24" fillId="2" borderId="13" xfId="6" applyFont="1" applyFill="1" applyBorder="1" applyAlignment="1">
      <alignment horizontal="center" vertical="center"/>
    </xf>
    <xf numFmtId="0" fontId="24" fillId="2" borderId="1" xfId="6" applyFont="1" applyFill="1" applyBorder="1" applyAlignment="1">
      <alignment horizontal="center" vertical="center" wrapText="1"/>
    </xf>
    <xf numFmtId="0" fontId="24" fillId="2" borderId="12" xfId="6" applyFont="1" applyFill="1" applyBorder="1" applyAlignment="1">
      <alignment horizontal="center" vertical="center" wrapText="1"/>
    </xf>
    <xf numFmtId="0" fontId="24" fillId="2" borderId="13" xfId="6" applyFont="1" applyFill="1" applyBorder="1" applyAlignment="1">
      <alignment horizontal="center" vertical="center" wrapText="1"/>
    </xf>
    <xf numFmtId="0" fontId="24" fillId="2" borderId="15" xfId="6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vertical="center" wrapText="1"/>
    </xf>
    <xf numFmtId="0" fontId="0" fillId="0" borderId="21" xfId="0" applyBorder="1" applyAlignment="1">
      <alignment wrapText="1"/>
    </xf>
    <xf numFmtId="1" fontId="2" fillId="8" borderId="1" xfId="1" applyNumberFormat="1" applyFont="1" applyFill="1" applyBorder="1" applyAlignment="1">
      <alignment horizontal="center" vertical="center" wrapText="1"/>
    </xf>
    <xf numFmtId="1" fontId="2" fillId="8" borderId="13" xfId="0" applyNumberFormat="1" applyFont="1" applyFill="1" applyBorder="1" applyAlignment="1">
      <alignment horizontal="center" vertical="center" wrapText="1"/>
    </xf>
    <xf numFmtId="0" fontId="2" fillId="11" borderId="0" xfId="1" applyFont="1" applyFill="1" applyBorder="1" applyAlignment="1">
      <alignment horizontal="center" vertical="center" wrapText="1"/>
    </xf>
    <xf numFmtId="0" fontId="2" fillId="10" borderId="0" xfId="1" applyFont="1" applyFill="1" applyBorder="1" applyAlignment="1">
      <alignment horizontal="center" vertical="center" wrapText="1"/>
    </xf>
    <xf numFmtId="1" fontId="2" fillId="8" borderId="10" xfId="1" applyNumberFormat="1" applyFont="1" applyFill="1" applyBorder="1" applyAlignment="1">
      <alignment horizontal="center" vertical="center" wrapText="1"/>
    </xf>
    <xf numFmtId="1" fontId="37" fillId="8" borderId="1" xfId="1" applyNumberFormat="1" applyFont="1" applyFill="1" applyBorder="1" applyAlignment="1">
      <alignment horizontal="center" vertical="center" wrapText="1"/>
    </xf>
  </cellXfs>
  <cellStyles count="10">
    <cellStyle name="Гиперссылка" xfId="2" builtinId="8"/>
    <cellStyle name="Обычный" xfId="0" builtinId="0"/>
    <cellStyle name="Обычный 2" xfId="5"/>
    <cellStyle name="Обычный 2 2" xfId="9"/>
    <cellStyle name="Обычный 3" xfId="6"/>
    <cellStyle name="Обычный_прайс ОСНОВИТ общий 23.05.07" xfId="1"/>
    <cellStyle name="Обычный_Проект цен ОСНОВИТ от 12.05.08" xfId="3"/>
    <cellStyle name="Финансовый" xfId="4" builtinId="3"/>
    <cellStyle name="Финансовый 2 2" xfId="8"/>
    <cellStyle name="Финансовый 2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Relationship Id="rId5" Type="http://schemas.openxmlformats.org/officeDocument/2006/relationships/image" Target="cid:image001.png@01DBD0C8.8946B270" TargetMode="External"/><Relationship Id="rId4" Type="http://schemas.openxmlformats.org/officeDocument/2006/relationships/image" Target="../media/image6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774113" cy="694391"/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774113" cy="694391"/>
        </a:xfrm>
        <a:prstGeom prst="rect">
          <a:avLst/>
        </a:prstGeom>
      </xdr:spPr>
    </xdr:pic>
    <xdr:clientData/>
  </xdr:oneCellAnchor>
  <xdr:oneCellAnchor>
    <xdr:from>
      <xdr:col>5</xdr:col>
      <xdr:colOff>0</xdr:colOff>
      <xdr:row>0</xdr:row>
      <xdr:rowOff>0</xdr:rowOff>
    </xdr:from>
    <xdr:ext cx="1342857" cy="695238"/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24200" y="0"/>
          <a:ext cx="1342857" cy="695238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749370</xdr:colOff>
      <xdr:row>0</xdr:row>
      <xdr:rowOff>694391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722406" cy="694391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1342857</xdr:colOff>
      <xdr:row>0</xdr:row>
      <xdr:rowOff>695238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350829" y="0"/>
          <a:ext cx="1342857" cy="695238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749370</xdr:colOff>
      <xdr:row>0</xdr:row>
      <xdr:rowOff>694391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721045" cy="694391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1342857</xdr:colOff>
      <xdr:row>0</xdr:row>
      <xdr:rowOff>695238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096375" y="0"/>
          <a:ext cx="1342857" cy="69523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749370</xdr:colOff>
      <xdr:row>0</xdr:row>
      <xdr:rowOff>694391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722406" cy="694391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1342857</xdr:colOff>
      <xdr:row>0</xdr:row>
      <xdr:rowOff>695238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350829" y="0"/>
          <a:ext cx="1342857" cy="695238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749370</xdr:colOff>
      <xdr:row>0</xdr:row>
      <xdr:rowOff>694391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722406" cy="694391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1342857</xdr:colOff>
      <xdr:row>0</xdr:row>
      <xdr:rowOff>695238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350829" y="0"/>
          <a:ext cx="1342857" cy="695238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281082</xdr:colOff>
      <xdr:row>0</xdr:row>
      <xdr:rowOff>172721</xdr:rowOff>
    </xdr:from>
    <xdr:ext cx="1931264" cy="452120"/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4002" y="172721"/>
          <a:ext cx="1931264" cy="452120"/>
        </a:xfrm>
        <a:prstGeom prst="rect">
          <a:avLst/>
        </a:prstGeom>
      </xdr:spPr>
    </xdr:pic>
    <xdr:clientData/>
  </xdr:oneCellAnchor>
  <xdr:oneCellAnchor>
    <xdr:from>
      <xdr:col>7</xdr:col>
      <xdr:colOff>63499</xdr:colOff>
      <xdr:row>0</xdr:row>
      <xdr:rowOff>95250</xdr:rowOff>
    </xdr:from>
    <xdr:ext cx="1318347" cy="605790"/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58559" y="95250"/>
          <a:ext cx="1318347" cy="605790"/>
        </a:xfrm>
        <a:prstGeom prst="rect">
          <a:avLst/>
        </a:prstGeom>
      </xdr:spPr>
    </xdr:pic>
    <xdr:clientData/>
  </xdr:oneCellAnchor>
  <xdr:oneCellAnchor>
    <xdr:from>
      <xdr:col>8</xdr:col>
      <xdr:colOff>674371</xdr:colOff>
      <xdr:row>0</xdr:row>
      <xdr:rowOff>101599</xdr:rowOff>
    </xdr:from>
    <xdr:ext cx="1602380" cy="591821"/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28611" y="101599"/>
          <a:ext cx="1602380" cy="591821"/>
        </a:xfrm>
        <a:prstGeom prst="rect">
          <a:avLst/>
        </a:prstGeom>
      </xdr:spPr>
    </xdr:pic>
    <xdr:clientData/>
  </xdr:oneCellAnchor>
  <xdr:twoCellAnchor>
    <xdr:from>
      <xdr:col>0</xdr:col>
      <xdr:colOff>0</xdr:colOff>
      <xdr:row>0</xdr:row>
      <xdr:rowOff>0</xdr:rowOff>
    </xdr:from>
    <xdr:to>
      <xdr:col>0</xdr:col>
      <xdr:colOff>861060</xdr:colOff>
      <xdr:row>0</xdr:row>
      <xdr:rowOff>632460</xdr:rowOff>
    </xdr:to>
    <xdr:pic>
      <xdr:nvPicPr>
        <xdr:cNvPr id="7" name="Рисунок 6" descr="cid:image001.png@01DBD0C8.8946B270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1060" cy="632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749370</xdr:colOff>
      <xdr:row>0</xdr:row>
      <xdr:rowOff>694391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722406" cy="694391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1342857</xdr:colOff>
      <xdr:row>0</xdr:row>
      <xdr:rowOff>695238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350829" y="0"/>
          <a:ext cx="1342857" cy="6952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749370</xdr:colOff>
      <xdr:row>0</xdr:row>
      <xdr:rowOff>694391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722406" cy="694391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1342857</xdr:colOff>
      <xdr:row>0</xdr:row>
      <xdr:rowOff>695238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350829" y="0"/>
          <a:ext cx="1342857" cy="69523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749370</xdr:colOff>
      <xdr:row>0</xdr:row>
      <xdr:rowOff>694391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722406" cy="694391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1342857</xdr:colOff>
      <xdr:row>0</xdr:row>
      <xdr:rowOff>695238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350829" y="0"/>
          <a:ext cx="1342857" cy="69523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433684</xdr:colOff>
      <xdr:row>0</xdr:row>
      <xdr:rowOff>694391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722406" cy="694391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1342857</xdr:colOff>
      <xdr:row>0</xdr:row>
      <xdr:rowOff>695238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350829" y="0"/>
          <a:ext cx="1342857" cy="69523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88970</xdr:colOff>
      <xdr:row>3</xdr:row>
      <xdr:rowOff>146476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722406" cy="69439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0</xdr:row>
      <xdr:rowOff>88900</xdr:rowOff>
    </xdr:from>
    <xdr:to>
      <xdr:col>7</xdr:col>
      <xdr:colOff>317500</xdr:colOff>
      <xdr:row>3</xdr:row>
      <xdr:rowOff>323431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87100" y="88900"/>
          <a:ext cx="1511300" cy="78244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749370</xdr:colOff>
      <xdr:row>0</xdr:row>
      <xdr:rowOff>694391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722406" cy="694391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1342857</xdr:colOff>
      <xdr:row>0</xdr:row>
      <xdr:rowOff>695238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350829" y="0"/>
          <a:ext cx="1342857" cy="69523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749370</xdr:colOff>
      <xdr:row>0</xdr:row>
      <xdr:rowOff>694391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722406" cy="694391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1342857</xdr:colOff>
      <xdr:row>0</xdr:row>
      <xdr:rowOff>695238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350829" y="0"/>
          <a:ext cx="1342857" cy="69523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749370</xdr:colOff>
      <xdr:row>0</xdr:row>
      <xdr:rowOff>694391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722406" cy="694391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1342857</xdr:colOff>
      <xdr:row>0</xdr:row>
      <xdr:rowOff>695238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350829" y="0"/>
          <a:ext cx="1342857" cy="69523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&#1055;&#1088;&#1072;&#1081;&#1089;-&#1083;&#1080;&#1089;&#1090;%20&#1044;&#1080;&#1089;&#1090;&#1088;&#1080;&#1073;&#1100;&#1102;&#1090;&#1086;&#1088;%20&#1058;&#1052;%20&#1054;&#1057;&#1053;&#1054;&#1042;&#1048;&#1058;%20&#1052;&#1086;&#1089;&#1082;&#1074;&#1072;%20&#1080;%20&#1052;&#1054;%20&#1086;&#1090;%2001.01.2026%20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ПЕЧ"/>
      <sheetName val="СПЕЦ"/>
      <sheetName val="НОМЕ"/>
      <sheetName val="ПО и ГИ"/>
      <sheetName val="ЗАТИРКИ"/>
      <sheetName val="ОМ"/>
      <sheetName val="ФС"/>
      <sheetName val="Добавки в бетон"/>
      <sheetName val="ФС Готовые"/>
      <sheetName val="БАЗА В готовая АКРИЛОВАЯ шт-ка"/>
      <sheetName val="Фасадная КРАСКА"/>
      <sheetName val="Краска Univita"/>
      <sheetName val="ПИГМЕНТЫ"/>
      <sheetName val="Группы оттенков ФС и ИК"/>
      <sheetName val="Доста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osnovit.ru/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osnovit.ru/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osnovit.ru/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osnovit.ru/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www.osnovit.ru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osnovit.ru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osnovit.ru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osnovit.ru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osnovit.ru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osnovit.ru/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osnovit.ru/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osnovit.ru/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osnovi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29"/>
  <sheetViews>
    <sheetView tabSelected="1" zoomScale="70" zoomScaleNormal="70" workbookViewId="0">
      <selection activeCell="A5" sqref="A5:C5"/>
    </sheetView>
  </sheetViews>
  <sheetFormatPr defaultColWidth="9.140625" defaultRowHeight="12.75" x14ac:dyDescent="0.2"/>
  <cols>
    <col min="1" max="1" width="13" style="1" customWidth="1"/>
    <col min="2" max="2" width="16.5703125" style="141" customWidth="1"/>
    <col min="3" max="3" width="82.42578125" style="9" customWidth="1"/>
    <col min="4" max="4" width="9.85546875" style="10" customWidth="1"/>
    <col min="5" max="5" width="14.5703125" style="10" customWidth="1"/>
    <col min="6" max="6" width="20.140625" style="10" customWidth="1"/>
    <col min="7" max="7" width="17.28515625" style="15" customWidth="1"/>
    <col min="8" max="16384" width="9.140625" style="1"/>
  </cols>
  <sheetData>
    <row r="1" spans="1:7" ht="55.5" customHeight="1" x14ac:dyDescent="0.2">
      <c r="C1" s="8"/>
      <c r="D1" s="8"/>
      <c r="E1" s="8"/>
      <c r="F1" s="8"/>
      <c r="G1" s="1"/>
    </row>
    <row r="2" spans="1:7" s="2" customFormat="1" ht="13.5" customHeight="1" x14ac:dyDescent="0.2">
      <c r="A2" s="135" t="s">
        <v>0</v>
      </c>
      <c r="B2" s="142"/>
      <c r="C2" s="135"/>
      <c r="D2" s="135"/>
      <c r="E2" s="135"/>
      <c r="F2" s="135"/>
    </row>
    <row r="3" spans="1:7" s="2" customFormat="1" ht="15" x14ac:dyDescent="0.2">
      <c r="B3" s="34"/>
      <c r="C3" s="136"/>
      <c r="D3" s="136"/>
      <c r="E3" s="136"/>
      <c r="F3" s="136"/>
    </row>
    <row r="4" spans="1:7" s="2" customFormat="1" ht="45" customHeight="1" x14ac:dyDescent="0.25">
      <c r="A4" s="187" t="s">
        <v>126</v>
      </c>
      <c r="B4" s="188"/>
      <c r="C4" s="188"/>
      <c r="D4" s="188"/>
      <c r="E4" s="188"/>
      <c r="F4" s="188"/>
      <c r="G4" s="188"/>
    </row>
    <row r="5" spans="1:7" s="2" customFormat="1" ht="45" customHeight="1" x14ac:dyDescent="0.2">
      <c r="A5" s="149" t="s">
        <v>1</v>
      </c>
      <c r="B5" s="149"/>
      <c r="C5" s="149"/>
      <c r="D5" s="3" t="s">
        <v>2</v>
      </c>
      <c r="E5" s="3" t="s">
        <v>3</v>
      </c>
      <c r="F5" s="3" t="s">
        <v>4</v>
      </c>
      <c r="G5" s="17" t="s">
        <v>2242</v>
      </c>
    </row>
    <row r="6" spans="1:7" ht="15" customHeight="1" x14ac:dyDescent="0.2">
      <c r="A6" s="148" t="s">
        <v>127</v>
      </c>
      <c r="B6" s="148"/>
      <c r="C6" s="148"/>
      <c r="D6" s="148"/>
      <c r="E6" s="148"/>
      <c r="F6" s="148"/>
      <c r="G6" s="148"/>
    </row>
    <row r="7" spans="1:7" ht="51" x14ac:dyDescent="0.2">
      <c r="A7" s="23" t="s">
        <v>131</v>
      </c>
      <c r="B7" s="28" t="s">
        <v>132</v>
      </c>
      <c r="C7" s="4" t="s">
        <v>2212</v>
      </c>
      <c r="D7" s="5">
        <v>25</v>
      </c>
      <c r="E7" s="6">
        <v>60</v>
      </c>
      <c r="F7" s="7" t="s">
        <v>133</v>
      </c>
      <c r="G7" s="189">
        <v>359</v>
      </c>
    </row>
    <row r="8" spans="1:7" ht="25.5" x14ac:dyDescent="0.2">
      <c r="A8" s="23" t="s">
        <v>134</v>
      </c>
      <c r="B8" s="28" t="s">
        <v>135</v>
      </c>
      <c r="C8" s="4" t="s">
        <v>2210</v>
      </c>
      <c r="D8" s="5">
        <v>25</v>
      </c>
      <c r="E8" s="6">
        <v>60</v>
      </c>
      <c r="F8" s="7" t="s">
        <v>136</v>
      </c>
      <c r="G8" s="189">
        <v>502</v>
      </c>
    </row>
    <row r="9" spans="1:7" ht="14.45" customHeight="1" x14ac:dyDescent="0.2">
      <c r="A9" s="146" t="s">
        <v>1740</v>
      </c>
      <c r="B9" s="147"/>
      <c r="C9" s="147"/>
      <c r="D9" s="147"/>
      <c r="E9" s="147"/>
      <c r="F9" s="147"/>
      <c r="G9" s="147"/>
    </row>
    <row r="10" spans="1:7" ht="63.75" x14ac:dyDescent="0.2">
      <c r="A10" s="23" t="s">
        <v>137</v>
      </c>
      <c r="B10" s="28" t="s">
        <v>139</v>
      </c>
      <c r="C10" s="4" t="s">
        <v>2209</v>
      </c>
      <c r="D10" s="5">
        <v>20</v>
      </c>
      <c r="E10" s="6">
        <v>55</v>
      </c>
      <c r="F10" s="7" t="s">
        <v>138</v>
      </c>
      <c r="G10" s="189">
        <v>629</v>
      </c>
    </row>
    <row r="11" spans="1:7" ht="76.5" x14ac:dyDescent="0.2">
      <c r="A11" s="23" t="s">
        <v>140</v>
      </c>
      <c r="B11" s="28" t="s">
        <v>141</v>
      </c>
      <c r="C11" s="4" t="s">
        <v>2208</v>
      </c>
      <c r="D11" s="5">
        <v>20</v>
      </c>
      <c r="E11" s="6">
        <v>55</v>
      </c>
      <c r="F11" s="7" t="s">
        <v>142</v>
      </c>
      <c r="G11" s="189">
        <v>710</v>
      </c>
    </row>
    <row r="12" spans="1:7" ht="76.5" x14ac:dyDescent="0.2">
      <c r="A12" s="29" t="s">
        <v>143</v>
      </c>
      <c r="B12" s="28" t="s">
        <v>144</v>
      </c>
      <c r="C12" s="4" t="s">
        <v>2207</v>
      </c>
      <c r="D12" s="5">
        <v>20</v>
      </c>
      <c r="E12" s="6">
        <v>40</v>
      </c>
      <c r="F12" s="7" t="s">
        <v>145</v>
      </c>
      <c r="G12" s="190">
        <v>855</v>
      </c>
    </row>
    <row r="13" spans="1:7" ht="15" customHeight="1" x14ac:dyDescent="0.2">
      <c r="A13" s="25"/>
      <c r="B13" s="140"/>
      <c r="C13" s="25"/>
      <c r="D13" s="144"/>
      <c r="E13" s="25" t="s">
        <v>1744</v>
      </c>
      <c r="F13" s="25"/>
      <c r="G13" s="26"/>
    </row>
    <row r="14" spans="1:7" ht="63.75" x14ac:dyDescent="0.2">
      <c r="A14" s="23" t="s">
        <v>146</v>
      </c>
      <c r="B14" s="28" t="s">
        <v>147</v>
      </c>
      <c r="C14" s="4" t="s">
        <v>1774</v>
      </c>
      <c r="D14" s="5">
        <v>20</v>
      </c>
      <c r="E14" s="6">
        <v>36</v>
      </c>
      <c r="F14" s="7" t="s">
        <v>148</v>
      </c>
      <c r="G14" s="189">
        <v>1028</v>
      </c>
    </row>
    <row r="15" spans="1:7" ht="63.75" x14ac:dyDescent="0.2">
      <c r="A15" s="29" t="s">
        <v>146</v>
      </c>
      <c r="B15" s="28" t="s">
        <v>149</v>
      </c>
      <c r="C15" s="4" t="s">
        <v>1775</v>
      </c>
      <c r="D15" s="5">
        <v>20</v>
      </c>
      <c r="E15" s="6">
        <v>36</v>
      </c>
      <c r="F15" s="7" t="s">
        <v>150</v>
      </c>
      <c r="G15" s="189">
        <v>1107</v>
      </c>
    </row>
    <row r="16" spans="1:7" ht="63.75" x14ac:dyDescent="0.2">
      <c r="A16" s="23" t="s">
        <v>146</v>
      </c>
      <c r="B16" s="28" t="s">
        <v>151</v>
      </c>
      <c r="C16" s="4" t="s">
        <v>1776</v>
      </c>
      <c r="D16" s="5">
        <v>20</v>
      </c>
      <c r="E16" s="6">
        <v>36</v>
      </c>
      <c r="F16" s="7" t="s">
        <v>152</v>
      </c>
      <c r="G16" s="189">
        <v>1004</v>
      </c>
    </row>
    <row r="17" spans="1:7" ht="63.75" x14ac:dyDescent="0.2">
      <c r="A17" s="29" t="s">
        <v>146</v>
      </c>
      <c r="B17" s="28" t="s">
        <v>153</v>
      </c>
      <c r="C17" s="4" t="s">
        <v>1777</v>
      </c>
      <c r="D17" s="5">
        <v>20</v>
      </c>
      <c r="E17" s="6">
        <v>36</v>
      </c>
      <c r="F17" s="7" t="s">
        <v>154</v>
      </c>
      <c r="G17" s="189">
        <v>981</v>
      </c>
    </row>
    <row r="18" spans="1:7" ht="63.75" x14ac:dyDescent="0.2">
      <c r="A18" s="29" t="s">
        <v>146</v>
      </c>
      <c r="B18" s="28" t="s">
        <v>155</v>
      </c>
      <c r="C18" s="4" t="s">
        <v>1778</v>
      </c>
      <c r="D18" s="5">
        <v>20</v>
      </c>
      <c r="E18" s="6">
        <v>36</v>
      </c>
      <c r="F18" s="7" t="s">
        <v>156</v>
      </c>
      <c r="G18" s="189">
        <v>1110</v>
      </c>
    </row>
    <row r="19" spans="1:7" ht="63.75" x14ac:dyDescent="0.2">
      <c r="A19" s="29" t="s">
        <v>146</v>
      </c>
      <c r="B19" s="28" t="s">
        <v>157</v>
      </c>
      <c r="C19" s="4" t="s">
        <v>1779</v>
      </c>
      <c r="D19" s="5">
        <v>20</v>
      </c>
      <c r="E19" s="6">
        <v>36</v>
      </c>
      <c r="F19" s="7" t="s">
        <v>158</v>
      </c>
      <c r="G19" s="189">
        <v>1334</v>
      </c>
    </row>
    <row r="20" spans="1:7" ht="63.75" x14ac:dyDescent="0.2">
      <c r="A20" s="29" t="s">
        <v>146</v>
      </c>
      <c r="B20" s="28" t="s">
        <v>159</v>
      </c>
      <c r="C20" s="4" t="s">
        <v>1780</v>
      </c>
      <c r="D20" s="5">
        <v>20</v>
      </c>
      <c r="E20" s="6">
        <v>36</v>
      </c>
      <c r="F20" s="7" t="s">
        <v>160</v>
      </c>
      <c r="G20" s="189">
        <v>1110</v>
      </c>
    </row>
    <row r="21" spans="1:7" ht="63.75" x14ac:dyDescent="0.2">
      <c r="A21" s="29" t="s">
        <v>146</v>
      </c>
      <c r="B21" s="28" t="s">
        <v>161</v>
      </c>
      <c r="C21" s="4" t="s">
        <v>1781</v>
      </c>
      <c r="D21" s="5">
        <v>20</v>
      </c>
      <c r="E21" s="6">
        <v>36</v>
      </c>
      <c r="F21" s="7" t="s">
        <v>162</v>
      </c>
      <c r="G21" s="189">
        <v>1244</v>
      </c>
    </row>
    <row r="22" spans="1:7" ht="76.5" x14ac:dyDescent="0.2">
      <c r="A22" s="29" t="s">
        <v>146</v>
      </c>
      <c r="B22" s="28" t="s">
        <v>163</v>
      </c>
      <c r="C22" s="4" t="s">
        <v>1782</v>
      </c>
      <c r="D22" s="5">
        <v>20</v>
      </c>
      <c r="E22" s="6">
        <v>36</v>
      </c>
      <c r="F22" s="7" t="s">
        <v>164</v>
      </c>
      <c r="G22" s="189">
        <v>1179</v>
      </c>
    </row>
    <row r="23" spans="1:7" ht="63.75" x14ac:dyDescent="0.2">
      <c r="A23" s="29" t="s">
        <v>146</v>
      </c>
      <c r="B23" s="28" t="s">
        <v>165</v>
      </c>
      <c r="C23" s="4" t="s">
        <v>1783</v>
      </c>
      <c r="D23" s="5">
        <v>20</v>
      </c>
      <c r="E23" s="6">
        <v>36</v>
      </c>
      <c r="F23" s="7" t="s">
        <v>166</v>
      </c>
      <c r="G23" s="189">
        <v>993</v>
      </c>
    </row>
    <row r="24" spans="1:7" ht="76.5" x14ac:dyDescent="0.2">
      <c r="A24" s="29" t="s">
        <v>146</v>
      </c>
      <c r="B24" s="28" t="s">
        <v>167</v>
      </c>
      <c r="C24" s="4" t="s">
        <v>1784</v>
      </c>
      <c r="D24" s="5">
        <v>20</v>
      </c>
      <c r="E24" s="6">
        <v>36</v>
      </c>
      <c r="F24" s="7" t="s">
        <v>168</v>
      </c>
      <c r="G24" s="189">
        <v>981</v>
      </c>
    </row>
    <row r="25" spans="1:7" ht="63.75" x14ac:dyDescent="0.2">
      <c r="A25" s="29" t="s">
        <v>146</v>
      </c>
      <c r="B25" s="28" t="s">
        <v>169</v>
      </c>
      <c r="C25" s="4" t="s">
        <v>170</v>
      </c>
      <c r="D25" s="5">
        <v>20</v>
      </c>
      <c r="E25" s="6">
        <v>36</v>
      </c>
      <c r="F25" s="7" t="s">
        <v>171</v>
      </c>
      <c r="G25" s="189">
        <v>1063</v>
      </c>
    </row>
    <row r="26" spans="1:7" ht="63.75" x14ac:dyDescent="0.2">
      <c r="A26" s="29" t="s">
        <v>146</v>
      </c>
      <c r="B26" s="28" t="s">
        <v>172</v>
      </c>
      <c r="C26" s="4" t="s">
        <v>173</v>
      </c>
      <c r="D26" s="5">
        <v>20</v>
      </c>
      <c r="E26" s="6">
        <v>36</v>
      </c>
      <c r="F26" s="7" t="s">
        <v>174</v>
      </c>
      <c r="G26" s="189">
        <v>1115</v>
      </c>
    </row>
    <row r="27" spans="1:7" ht="63.75" x14ac:dyDescent="0.2">
      <c r="A27" s="29" t="s">
        <v>146</v>
      </c>
      <c r="B27" s="28" t="s">
        <v>175</v>
      </c>
      <c r="C27" s="4" t="s">
        <v>176</v>
      </c>
      <c r="D27" s="5">
        <v>20</v>
      </c>
      <c r="E27" s="6">
        <v>36</v>
      </c>
      <c r="F27" s="7" t="s">
        <v>177</v>
      </c>
      <c r="G27" s="189">
        <v>1363</v>
      </c>
    </row>
    <row r="28" spans="1:7" ht="76.5" x14ac:dyDescent="0.2">
      <c r="A28" s="29" t="s">
        <v>146</v>
      </c>
      <c r="B28" s="28" t="s">
        <v>178</v>
      </c>
      <c r="C28" s="4" t="s">
        <v>179</v>
      </c>
      <c r="D28" s="5">
        <v>20</v>
      </c>
      <c r="E28" s="6">
        <v>36</v>
      </c>
      <c r="F28" s="7" t="s">
        <v>180</v>
      </c>
      <c r="G28" s="189">
        <v>1179</v>
      </c>
    </row>
    <row r="29" spans="1:7" ht="63.75" x14ac:dyDescent="0.2">
      <c r="A29" s="29" t="s">
        <v>146</v>
      </c>
      <c r="B29" s="28" t="s">
        <v>181</v>
      </c>
      <c r="C29" s="4" t="s">
        <v>182</v>
      </c>
      <c r="D29" s="5">
        <v>20</v>
      </c>
      <c r="E29" s="6">
        <v>36</v>
      </c>
      <c r="F29" s="7" t="s">
        <v>183</v>
      </c>
      <c r="G29" s="189">
        <v>1540</v>
      </c>
    </row>
    <row r="30" spans="1:7" ht="63.75" x14ac:dyDescent="0.2">
      <c r="A30" s="29" t="s">
        <v>146</v>
      </c>
      <c r="B30" s="28" t="s">
        <v>184</v>
      </c>
      <c r="C30" s="4" t="s">
        <v>2206</v>
      </c>
      <c r="D30" s="5">
        <v>20</v>
      </c>
      <c r="E30" s="6">
        <v>36</v>
      </c>
      <c r="F30" s="7" t="s">
        <v>185</v>
      </c>
      <c r="G30" s="189">
        <v>1179</v>
      </c>
    </row>
    <row r="31" spans="1:7" ht="63.75" x14ac:dyDescent="0.2">
      <c r="A31" s="29" t="s">
        <v>146</v>
      </c>
      <c r="B31" s="28" t="s">
        <v>186</v>
      </c>
      <c r="C31" s="4" t="s">
        <v>2205</v>
      </c>
      <c r="D31" s="5">
        <v>20</v>
      </c>
      <c r="E31" s="6">
        <v>36</v>
      </c>
      <c r="F31" s="7" t="s">
        <v>187</v>
      </c>
      <c r="G31" s="189">
        <v>1128</v>
      </c>
    </row>
    <row r="32" spans="1:7" ht="63.75" x14ac:dyDescent="0.2">
      <c r="A32" s="29" t="s">
        <v>146</v>
      </c>
      <c r="B32" s="28" t="s">
        <v>188</v>
      </c>
      <c r="C32" s="4" t="s">
        <v>2204</v>
      </c>
      <c r="D32" s="5">
        <v>20</v>
      </c>
      <c r="E32" s="6">
        <v>36</v>
      </c>
      <c r="F32" s="7" t="s">
        <v>189</v>
      </c>
      <c r="G32" s="189">
        <v>1011</v>
      </c>
    </row>
    <row r="33" spans="1:7" ht="63.75" x14ac:dyDescent="0.2">
      <c r="A33" s="29" t="s">
        <v>146</v>
      </c>
      <c r="B33" s="28" t="s">
        <v>190</v>
      </c>
      <c r="C33" s="4" t="s">
        <v>2203</v>
      </c>
      <c r="D33" s="5">
        <v>20</v>
      </c>
      <c r="E33" s="6">
        <v>36</v>
      </c>
      <c r="F33" s="7" t="s">
        <v>191</v>
      </c>
      <c r="G33" s="189">
        <v>1179</v>
      </c>
    </row>
    <row r="34" spans="1:7" ht="63.75" x14ac:dyDescent="0.2">
      <c r="A34" s="29" t="s">
        <v>146</v>
      </c>
      <c r="B34" s="28" t="s">
        <v>192</v>
      </c>
      <c r="C34" s="4" t="s">
        <v>2202</v>
      </c>
      <c r="D34" s="5">
        <v>20</v>
      </c>
      <c r="E34" s="6">
        <v>36</v>
      </c>
      <c r="F34" s="7" t="s">
        <v>193</v>
      </c>
      <c r="G34" s="189">
        <v>1128</v>
      </c>
    </row>
    <row r="35" spans="1:7" ht="63.75" x14ac:dyDescent="0.2">
      <c r="A35" s="29" t="s">
        <v>146</v>
      </c>
      <c r="B35" s="28" t="s">
        <v>194</v>
      </c>
      <c r="C35" s="4" t="s">
        <v>2201</v>
      </c>
      <c r="D35" s="5">
        <v>20</v>
      </c>
      <c r="E35" s="6">
        <v>36</v>
      </c>
      <c r="F35" s="7" t="s">
        <v>195</v>
      </c>
      <c r="G35" s="189">
        <v>1273</v>
      </c>
    </row>
    <row r="36" spans="1:7" ht="15" customHeight="1" x14ac:dyDescent="0.2">
      <c r="A36" s="25"/>
      <c r="B36" s="140"/>
      <c r="C36" s="25"/>
      <c r="D36" s="144" t="s">
        <v>1742</v>
      </c>
      <c r="E36" s="25"/>
      <c r="F36" s="25"/>
      <c r="G36" s="26"/>
    </row>
    <row r="37" spans="1:7" ht="63.75" x14ac:dyDescent="0.2">
      <c r="A37" s="23" t="s">
        <v>128</v>
      </c>
      <c r="B37" s="28" t="s">
        <v>204</v>
      </c>
      <c r="C37" s="4" t="s">
        <v>1746</v>
      </c>
      <c r="D37" s="5">
        <v>25</v>
      </c>
      <c r="E37" s="6">
        <v>60</v>
      </c>
      <c r="F37" s="7" t="s">
        <v>205</v>
      </c>
      <c r="G37" s="189">
        <v>754</v>
      </c>
    </row>
    <row r="38" spans="1:7" ht="76.5" x14ac:dyDescent="0.2">
      <c r="A38" s="29" t="s">
        <v>128</v>
      </c>
      <c r="B38" s="28" t="s">
        <v>206</v>
      </c>
      <c r="C38" s="4" t="s">
        <v>1747</v>
      </c>
      <c r="D38" s="5">
        <v>25</v>
      </c>
      <c r="E38" s="6">
        <v>60</v>
      </c>
      <c r="F38" s="7" t="s">
        <v>207</v>
      </c>
      <c r="G38" s="189">
        <v>940</v>
      </c>
    </row>
    <row r="39" spans="1:7" ht="76.5" x14ac:dyDescent="0.2">
      <c r="A39" s="29" t="s">
        <v>128</v>
      </c>
      <c r="B39" s="28" t="s">
        <v>208</v>
      </c>
      <c r="C39" s="4" t="s">
        <v>1748</v>
      </c>
      <c r="D39" s="5">
        <v>25</v>
      </c>
      <c r="E39" s="6">
        <v>60</v>
      </c>
      <c r="F39" s="7" t="s">
        <v>209</v>
      </c>
      <c r="G39" s="189">
        <v>818</v>
      </c>
    </row>
    <row r="40" spans="1:7" ht="76.5" x14ac:dyDescent="0.2">
      <c r="A40" s="23" t="s">
        <v>128</v>
      </c>
      <c r="B40" s="28" t="s">
        <v>210</v>
      </c>
      <c r="C40" s="4" t="s">
        <v>1749</v>
      </c>
      <c r="D40" s="5">
        <v>25</v>
      </c>
      <c r="E40" s="6">
        <v>60</v>
      </c>
      <c r="F40" s="7" t="s">
        <v>211</v>
      </c>
      <c r="G40" s="189">
        <v>702</v>
      </c>
    </row>
    <row r="41" spans="1:7" ht="76.5" x14ac:dyDescent="0.2">
      <c r="A41" s="23" t="s">
        <v>128</v>
      </c>
      <c r="B41" s="28" t="s">
        <v>212</v>
      </c>
      <c r="C41" s="4" t="s">
        <v>1750</v>
      </c>
      <c r="D41" s="5">
        <v>25</v>
      </c>
      <c r="E41" s="6">
        <v>60</v>
      </c>
      <c r="F41" s="7" t="s">
        <v>213</v>
      </c>
      <c r="G41" s="189">
        <v>853</v>
      </c>
    </row>
    <row r="42" spans="1:7" ht="76.5" x14ac:dyDescent="0.2">
      <c r="A42" s="23" t="s">
        <v>128</v>
      </c>
      <c r="B42" s="28" t="s">
        <v>214</v>
      </c>
      <c r="C42" s="4" t="s">
        <v>1751</v>
      </c>
      <c r="D42" s="5">
        <v>25</v>
      </c>
      <c r="E42" s="6">
        <v>60</v>
      </c>
      <c r="F42" s="7" t="s">
        <v>215</v>
      </c>
      <c r="G42" s="189">
        <v>1056</v>
      </c>
    </row>
    <row r="43" spans="1:7" ht="76.5" x14ac:dyDescent="0.2">
      <c r="A43" s="29" t="s">
        <v>128</v>
      </c>
      <c r="B43" s="28" t="s">
        <v>216</v>
      </c>
      <c r="C43" s="4" t="s">
        <v>1752</v>
      </c>
      <c r="D43" s="5">
        <v>25</v>
      </c>
      <c r="E43" s="6">
        <v>60</v>
      </c>
      <c r="F43" s="7" t="s">
        <v>217</v>
      </c>
      <c r="G43" s="189">
        <v>750</v>
      </c>
    </row>
    <row r="44" spans="1:7" ht="76.5" x14ac:dyDescent="0.2">
      <c r="A44" s="29" t="s">
        <v>128</v>
      </c>
      <c r="B44" s="28" t="s">
        <v>218</v>
      </c>
      <c r="C44" s="4" t="s">
        <v>1753</v>
      </c>
      <c r="D44" s="5">
        <v>25</v>
      </c>
      <c r="E44" s="6">
        <v>60</v>
      </c>
      <c r="F44" s="7" t="s">
        <v>219</v>
      </c>
      <c r="G44" s="189">
        <v>1124</v>
      </c>
    </row>
    <row r="45" spans="1:7" ht="76.5" x14ac:dyDescent="0.2">
      <c r="A45" s="29" t="s">
        <v>128</v>
      </c>
      <c r="B45" s="28" t="s">
        <v>220</v>
      </c>
      <c r="C45" s="4" t="s">
        <v>1754</v>
      </c>
      <c r="D45" s="5">
        <v>25</v>
      </c>
      <c r="E45" s="6">
        <v>60</v>
      </c>
      <c r="F45" s="7" t="s">
        <v>221</v>
      </c>
      <c r="G45" s="189">
        <v>814</v>
      </c>
    </row>
    <row r="46" spans="1:7" ht="63.75" x14ac:dyDescent="0.2">
      <c r="A46" s="23" t="s">
        <v>128</v>
      </c>
      <c r="B46" s="28" t="s">
        <v>129</v>
      </c>
      <c r="C46" s="4" t="s">
        <v>2211</v>
      </c>
      <c r="D46" s="5">
        <v>25</v>
      </c>
      <c r="E46" s="6">
        <v>60</v>
      </c>
      <c r="F46" s="7" t="s">
        <v>130</v>
      </c>
      <c r="G46" s="189">
        <v>670</v>
      </c>
    </row>
    <row r="47" spans="1:7" ht="76.5" x14ac:dyDescent="0.2">
      <c r="A47" s="29" t="s">
        <v>128</v>
      </c>
      <c r="B47" s="28" t="s">
        <v>222</v>
      </c>
      <c r="C47" s="4" t="s">
        <v>1755</v>
      </c>
      <c r="D47" s="5">
        <v>25</v>
      </c>
      <c r="E47" s="6">
        <v>60</v>
      </c>
      <c r="F47" s="7" t="s">
        <v>223</v>
      </c>
      <c r="G47" s="189">
        <v>773</v>
      </c>
    </row>
    <row r="48" spans="1:7" ht="76.5" x14ac:dyDescent="0.2">
      <c r="A48" s="23" t="s">
        <v>128</v>
      </c>
      <c r="B48" s="28" t="s">
        <v>224</v>
      </c>
      <c r="C48" s="4" t="s">
        <v>1756</v>
      </c>
      <c r="D48" s="5">
        <v>25</v>
      </c>
      <c r="E48" s="6">
        <v>60</v>
      </c>
      <c r="F48" s="7" t="s">
        <v>225</v>
      </c>
      <c r="G48" s="189">
        <v>744</v>
      </c>
    </row>
    <row r="49" spans="1:9" ht="76.5" x14ac:dyDescent="0.2">
      <c r="A49" s="29" t="s">
        <v>128</v>
      </c>
      <c r="B49" s="28" t="s">
        <v>226</v>
      </c>
      <c r="C49" s="4" t="s">
        <v>1757</v>
      </c>
      <c r="D49" s="5">
        <v>25</v>
      </c>
      <c r="E49" s="6">
        <v>60</v>
      </c>
      <c r="F49" s="7" t="s">
        <v>227</v>
      </c>
      <c r="G49" s="189">
        <v>846</v>
      </c>
    </row>
    <row r="50" spans="1:9" ht="76.5" x14ac:dyDescent="0.2">
      <c r="A50" s="29" t="s">
        <v>128</v>
      </c>
      <c r="B50" s="28" t="s">
        <v>228</v>
      </c>
      <c r="C50" s="4" t="s">
        <v>1758</v>
      </c>
      <c r="D50" s="5">
        <v>25</v>
      </c>
      <c r="E50" s="6">
        <v>60</v>
      </c>
      <c r="F50" s="7" t="s">
        <v>229</v>
      </c>
      <c r="G50" s="189">
        <v>1010</v>
      </c>
    </row>
    <row r="51" spans="1:9" ht="76.5" x14ac:dyDescent="0.2">
      <c r="A51" s="29" t="s">
        <v>128</v>
      </c>
      <c r="B51" s="28" t="s">
        <v>230</v>
      </c>
      <c r="C51" s="4" t="s">
        <v>1759</v>
      </c>
      <c r="D51" s="5">
        <v>25</v>
      </c>
      <c r="E51" s="6">
        <v>60</v>
      </c>
      <c r="F51" s="7" t="s">
        <v>231</v>
      </c>
      <c r="G51" s="189">
        <v>1112</v>
      </c>
    </row>
    <row r="52" spans="1:9" ht="76.5" x14ac:dyDescent="0.2">
      <c r="A52" s="29" t="s">
        <v>128</v>
      </c>
      <c r="B52" s="28" t="s">
        <v>232</v>
      </c>
      <c r="C52" s="4" t="s">
        <v>1760</v>
      </c>
      <c r="D52" s="5">
        <v>25</v>
      </c>
      <c r="E52" s="6">
        <v>60</v>
      </c>
      <c r="F52" s="7" t="s">
        <v>233</v>
      </c>
      <c r="G52" s="189">
        <v>991</v>
      </c>
    </row>
    <row r="53" spans="1:9" ht="76.5" x14ac:dyDescent="0.2">
      <c r="A53" s="29" t="s">
        <v>128</v>
      </c>
      <c r="B53" s="28" t="s">
        <v>234</v>
      </c>
      <c r="C53" s="4" t="s">
        <v>1761</v>
      </c>
      <c r="D53" s="5">
        <v>25</v>
      </c>
      <c r="E53" s="6">
        <v>60</v>
      </c>
      <c r="F53" s="7" t="s">
        <v>235</v>
      </c>
      <c r="G53" s="189">
        <v>1320</v>
      </c>
    </row>
    <row r="54" spans="1:9" ht="76.5" x14ac:dyDescent="0.2">
      <c r="A54" s="29" t="s">
        <v>128</v>
      </c>
      <c r="B54" s="28" t="s">
        <v>236</v>
      </c>
      <c r="C54" s="4" t="s">
        <v>1762</v>
      </c>
      <c r="D54" s="5">
        <v>25</v>
      </c>
      <c r="E54" s="6">
        <v>60</v>
      </c>
      <c r="F54" s="7" t="s">
        <v>237</v>
      </c>
      <c r="G54" s="189">
        <v>1170</v>
      </c>
    </row>
    <row r="55" spans="1:9" ht="76.5" x14ac:dyDescent="0.2">
      <c r="A55" s="29" t="s">
        <v>128</v>
      </c>
      <c r="B55" s="28" t="s">
        <v>238</v>
      </c>
      <c r="C55" s="4" t="s">
        <v>1763</v>
      </c>
      <c r="D55" s="5">
        <v>25</v>
      </c>
      <c r="E55" s="6">
        <v>60</v>
      </c>
      <c r="F55" s="7" t="s">
        <v>239</v>
      </c>
      <c r="G55" s="189">
        <v>967</v>
      </c>
    </row>
    <row r="56" spans="1:9" ht="76.5" x14ac:dyDescent="0.2">
      <c r="A56" s="29" t="s">
        <v>128</v>
      </c>
      <c r="B56" s="28" t="s">
        <v>240</v>
      </c>
      <c r="C56" s="4" t="s">
        <v>1764</v>
      </c>
      <c r="D56" s="5">
        <v>25</v>
      </c>
      <c r="E56" s="6">
        <v>60</v>
      </c>
      <c r="F56" s="7" t="s">
        <v>241</v>
      </c>
      <c r="G56" s="189">
        <v>898</v>
      </c>
    </row>
    <row r="57" spans="1:9" ht="76.5" x14ac:dyDescent="0.2">
      <c r="A57" s="29" t="s">
        <v>128</v>
      </c>
      <c r="B57" s="28" t="s">
        <v>242</v>
      </c>
      <c r="C57" s="4" t="s">
        <v>1765</v>
      </c>
      <c r="D57" s="5">
        <v>25</v>
      </c>
      <c r="E57" s="6">
        <v>60</v>
      </c>
      <c r="F57" s="7" t="s">
        <v>243</v>
      </c>
      <c r="G57" s="189">
        <v>929</v>
      </c>
    </row>
    <row r="58" spans="1:9" ht="76.5" x14ac:dyDescent="0.2">
      <c r="A58" s="29" t="s">
        <v>128</v>
      </c>
      <c r="B58" s="28" t="s">
        <v>244</v>
      </c>
      <c r="C58" s="4" t="s">
        <v>1766</v>
      </c>
      <c r="D58" s="5">
        <v>25</v>
      </c>
      <c r="E58" s="6">
        <v>60</v>
      </c>
      <c r="F58" s="7" t="s">
        <v>245</v>
      </c>
      <c r="G58" s="189">
        <v>1155</v>
      </c>
    </row>
    <row r="59" spans="1:9" ht="76.5" x14ac:dyDescent="0.2">
      <c r="A59" s="29" t="s">
        <v>128</v>
      </c>
      <c r="B59" s="28" t="s">
        <v>246</v>
      </c>
      <c r="C59" s="4" t="s">
        <v>1767</v>
      </c>
      <c r="D59" s="5">
        <v>25</v>
      </c>
      <c r="E59" s="6">
        <v>60</v>
      </c>
      <c r="F59" s="7" t="s">
        <v>247</v>
      </c>
      <c r="G59" s="189">
        <v>1170</v>
      </c>
    </row>
    <row r="60" spans="1:9" ht="76.5" x14ac:dyDescent="0.2">
      <c r="A60" s="29" t="s">
        <v>128</v>
      </c>
      <c r="B60" s="28" t="s">
        <v>248</v>
      </c>
      <c r="C60" s="4" t="s">
        <v>1768</v>
      </c>
      <c r="D60" s="5">
        <v>25</v>
      </c>
      <c r="E60" s="6">
        <v>60</v>
      </c>
      <c r="F60" s="7" t="s">
        <v>249</v>
      </c>
      <c r="G60" s="189">
        <v>1363</v>
      </c>
    </row>
    <row r="61" spans="1:9" s="129" customFormat="1" ht="76.5" x14ac:dyDescent="0.2">
      <c r="A61" s="29" t="s">
        <v>128</v>
      </c>
      <c r="B61" s="28" t="s">
        <v>250</v>
      </c>
      <c r="C61" s="4" t="s">
        <v>2244</v>
      </c>
      <c r="D61" s="5">
        <v>25</v>
      </c>
      <c r="E61" s="6">
        <v>60</v>
      </c>
      <c r="F61" s="7" t="s">
        <v>251</v>
      </c>
      <c r="G61" s="189">
        <v>729</v>
      </c>
    </row>
    <row r="62" spans="1:9" s="129" customFormat="1" ht="76.5" x14ac:dyDescent="0.2">
      <c r="A62" s="29" t="s">
        <v>128</v>
      </c>
      <c r="B62" s="28" t="s">
        <v>252</v>
      </c>
      <c r="C62" s="4" t="s">
        <v>2245</v>
      </c>
      <c r="D62" s="5">
        <v>25</v>
      </c>
      <c r="E62" s="6">
        <v>60</v>
      </c>
      <c r="F62" s="7" t="s">
        <v>253</v>
      </c>
      <c r="G62" s="189">
        <v>872</v>
      </c>
      <c r="H62" s="128"/>
      <c r="I62" s="128"/>
    </row>
    <row r="63" spans="1:9" ht="71.45" customHeight="1" x14ac:dyDescent="0.2">
      <c r="A63" s="29" t="s">
        <v>128</v>
      </c>
      <c r="B63" s="28" t="s">
        <v>254</v>
      </c>
      <c r="C63" s="4" t="s">
        <v>1769</v>
      </c>
      <c r="D63" s="5">
        <v>25</v>
      </c>
      <c r="E63" s="6">
        <v>60</v>
      </c>
      <c r="F63" s="7" t="s">
        <v>255</v>
      </c>
      <c r="G63" s="189">
        <v>1135</v>
      </c>
    </row>
    <row r="64" spans="1:9" ht="63.75" x14ac:dyDescent="0.2">
      <c r="A64" s="29" t="s">
        <v>128</v>
      </c>
      <c r="B64" s="28" t="s">
        <v>256</v>
      </c>
      <c r="C64" s="4" t="s">
        <v>1770</v>
      </c>
      <c r="D64" s="5">
        <v>25</v>
      </c>
      <c r="E64" s="6">
        <v>60</v>
      </c>
      <c r="F64" s="7" t="s">
        <v>257</v>
      </c>
      <c r="G64" s="189">
        <v>1005</v>
      </c>
    </row>
    <row r="65" spans="1:7" ht="64.150000000000006" customHeight="1" x14ac:dyDescent="0.2">
      <c r="A65" s="29" t="s">
        <v>128</v>
      </c>
      <c r="B65" s="28" t="s">
        <v>258</v>
      </c>
      <c r="C65" s="4" t="s">
        <v>1771</v>
      </c>
      <c r="D65" s="5">
        <v>25</v>
      </c>
      <c r="E65" s="6">
        <v>60</v>
      </c>
      <c r="F65" s="7" t="s">
        <v>259</v>
      </c>
      <c r="G65" s="189">
        <v>771</v>
      </c>
    </row>
    <row r="66" spans="1:7" s="129" customFormat="1" ht="76.5" x14ac:dyDescent="0.2">
      <c r="A66" s="29" t="s">
        <v>128</v>
      </c>
      <c r="B66" s="28" t="s">
        <v>260</v>
      </c>
      <c r="C66" s="4" t="s">
        <v>2246</v>
      </c>
      <c r="D66" s="5">
        <v>25</v>
      </c>
      <c r="E66" s="6">
        <v>60</v>
      </c>
      <c r="F66" s="7" t="s">
        <v>261</v>
      </c>
      <c r="G66" s="189">
        <v>800</v>
      </c>
    </row>
    <row r="67" spans="1:7" ht="76.5" x14ac:dyDescent="0.2">
      <c r="A67" s="29" t="s">
        <v>128</v>
      </c>
      <c r="B67" s="28" t="s">
        <v>262</v>
      </c>
      <c r="C67" s="4" t="s">
        <v>1772</v>
      </c>
      <c r="D67" s="5">
        <v>25</v>
      </c>
      <c r="E67" s="6">
        <v>60</v>
      </c>
      <c r="F67" s="7" t="s">
        <v>263</v>
      </c>
      <c r="G67" s="189">
        <v>1172</v>
      </c>
    </row>
    <row r="68" spans="1:7" ht="76.5" x14ac:dyDescent="0.2">
      <c r="A68" s="29" t="s">
        <v>128</v>
      </c>
      <c r="B68" s="28" t="s">
        <v>264</v>
      </c>
      <c r="C68" s="4" t="s">
        <v>1773</v>
      </c>
      <c r="D68" s="5">
        <v>25</v>
      </c>
      <c r="E68" s="6">
        <v>60</v>
      </c>
      <c r="F68" s="7" t="s">
        <v>265</v>
      </c>
      <c r="G68" s="189">
        <v>1005</v>
      </c>
    </row>
    <row r="69" spans="1:7" ht="15" x14ac:dyDescent="0.2">
      <c r="A69" s="89"/>
      <c r="B69" s="90"/>
      <c r="C69" s="91"/>
      <c r="D69" s="92"/>
      <c r="E69" s="143" t="s">
        <v>1741</v>
      </c>
      <c r="F69" s="93"/>
      <c r="G69" s="93"/>
    </row>
    <row r="70" spans="1:7" ht="76.5" x14ac:dyDescent="0.2">
      <c r="A70" s="23" t="s">
        <v>196</v>
      </c>
      <c r="B70" s="28" t="s">
        <v>197</v>
      </c>
      <c r="C70" s="4" t="s">
        <v>1785</v>
      </c>
      <c r="D70" s="5">
        <v>25</v>
      </c>
      <c r="E70" s="6">
        <v>60</v>
      </c>
      <c r="F70" s="7" t="s">
        <v>198</v>
      </c>
      <c r="G70" s="189">
        <v>1204</v>
      </c>
    </row>
    <row r="71" spans="1:7" ht="76.5" x14ac:dyDescent="0.2">
      <c r="A71" s="23" t="s">
        <v>196</v>
      </c>
      <c r="B71" s="28" t="s">
        <v>266</v>
      </c>
      <c r="C71" s="4" t="s">
        <v>1786</v>
      </c>
      <c r="D71" s="5">
        <v>25</v>
      </c>
      <c r="E71" s="6">
        <v>60</v>
      </c>
      <c r="F71" s="7" t="s">
        <v>267</v>
      </c>
      <c r="G71" s="189">
        <v>867</v>
      </c>
    </row>
    <row r="72" spans="1:7" ht="76.5" x14ac:dyDescent="0.2">
      <c r="A72" s="29" t="s">
        <v>1745</v>
      </c>
      <c r="B72" s="28" t="s">
        <v>202</v>
      </c>
      <c r="C72" s="4" t="s">
        <v>1787</v>
      </c>
      <c r="D72" s="5">
        <v>25</v>
      </c>
      <c r="E72" s="6">
        <v>60</v>
      </c>
      <c r="F72" s="7" t="s">
        <v>203</v>
      </c>
      <c r="G72" s="189">
        <v>902</v>
      </c>
    </row>
    <row r="73" spans="1:7" s="129" customFormat="1" ht="76.5" x14ac:dyDescent="0.2">
      <c r="A73" s="23" t="s">
        <v>196</v>
      </c>
      <c r="B73" s="28" t="s">
        <v>268</v>
      </c>
      <c r="C73" s="4" t="s">
        <v>2247</v>
      </c>
      <c r="D73" s="5">
        <v>25</v>
      </c>
      <c r="E73" s="6">
        <v>60</v>
      </c>
      <c r="F73" s="7" t="s">
        <v>269</v>
      </c>
      <c r="G73" s="189">
        <v>1046</v>
      </c>
    </row>
    <row r="74" spans="1:7" ht="76.5" x14ac:dyDescent="0.2">
      <c r="A74" s="29" t="s">
        <v>196</v>
      </c>
      <c r="B74" s="28" t="s">
        <v>270</v>
      </c>
      <c r="C74" s="4" t="s">
        <v>1788</v>
      </c>
      <c r="D74" s="5">
        <v>25</v>
      </c>
      <c r="E74" s="6">
        <v>60</v>
      </c>
      <c r="F74" s="7" t="s">
        <v>271</v>
      </c>
      <c r="G74" s="189">
        <v>1228</v>
      </c>
    </row>
    <row r="75" spans="1:7" ht="76.5" x14ac:dyDescent="0.2">
      <c r="A75" s="23" t="s">
        <v>196</v>
      </c>
      <c r="B75" s="28" t="s">
        <v>272</v>
      </c>
      <c r="C75" s="4" t="s">
        <v>1789</v>
      </c>
      <c r="D75" s="5">
        <v>25</v>
      </c>
      <c r="E75" s="6">
        <v>60</v>
      </c>
      <c r="F75" s="7" t="s">
        <v>273</v>
      </c>
      <c r="G75" s="189">
        <v>1070</v>
      </c>
    </row>
    <row r="76" spans="1:7" ht="76.5" x14ac:dyDescent="0.2">
      <c r="A76" s="29" t="s">
        <v>196</v>
      </c>
      <c r="B76" s="28" t="s">
        <v>274</v>
      </c>
      <c r="C76" s="4" t="s">
        <v>1790</v>
      </c>
      <c r="D76" s="5">
        <v>25</v>
      </c>
      <c r="E76" s="6">
        <v>60</v>
      </c>
      <c r="F76" s="7" t="s">
        <v>275</v>
      </c>
      <c r="G76" s="189">
        <v>894</v>
      </c>
    </row>
    <row r="77" spans="1:7" ht="76.5" x14ac:dyDescent="0.2">
      <c r="A77" s="29" t="s">
        <v>196</v>
      </c>
      <c r="B77" s="28" t="s">
        <v>276</v>
      </c>
      <c r="C77" s="4" t="s">
        <v>1791</v>
      </c>
      <c r="D77" s="5">
        <v>25</v>
      </c>
      <c r="E77" s="6">
        <v>60</v>
      </c>
      <c r="F77" s="7" t="s">
        <v>277</v>
      </c>
      <c r="G77" s="189">
        <v>936</v>
      </c>
    </row>
    <row r="78" spans="1:7" ht="76.5" x14ac:dyDescent="0.2">
      <c r="A78" s="23" t="s">
        <v>196</v>
      </c>
      <c r="B78" s="28" t="s">
        <v>278</v>
      </c>
      <c r="C78" s="4" t="s">
        <v>1792</v>
      </c>
      <c r="D78" s="5">
        <v>25</v>
      </c>
      <c r="E78" s="6">
        <v>60</v>
      </c>
      <c r="F78" s="7" t="s">
        <v>279</v>
      </c>
      <c r="G78" s="189">
        <v>1024</v>
      </c>
    </row>
    <row r="79" spans="1:7" ht="76.5" x14ac:dyDescent="0.2">
      <c r="A79" s="29" t="s">
        <v>196</v>
      </c>
      <c r="B79" s="28" t="s">
        <v>280</v>
      </c>
      <c r="C79" s="4" t="s">
        <v>1793</v>
      </c>
      <c r="D79" s="5">
        <v>25</v>
      </c>
      <c r="E79" s="6">
        <v>60</v>
      </c>
      <c r="F79" s="7" t="s">
        <v>281</v>
      </c>
      <c r="G79" s="189">
        <v>1066</v>
      </c>
    </row>
    <row r="80" spans="1:7" ht="76.5" x14ac:dyDescent="0.2">
      <c r="A80" s="29" t="s">
        <v>196</v>
      </c>
      <c r="B80" s="28" t="s">
        <v>282</v>
      </c>
      <c r="C80" s="4" t="s">
        <v>1794</v>
      </c>
      <c r="D80" s="5">
        <v>25</v>
      </c>
      <c r="E80" s="6">
        <v>60</v>
      </c>
      <c r="F80" s="7" t="s">
        <v>283</v>
      </c>
      <c r="G80" s="189">
        <v>1228</v>
      </c>
    </row>
    <row r="81" spans="1:7" ht="76.5" x14ac:dyDescent="0.2">
      <c r="A81" s="29" t="s">
        <v>196</v>
      </c>
      <c r="B81" s="28" t="s">
        <v>284</v>
      </c>
      <c r="C81" s="4" t="s">
        <v>1795</v>
      </c>
      <c r="D81" s="5">
        <v>25</v>
      </c>
      <c r="E81" s="6">
        <v>60</v>
      </c>
      <c r="F81" s="7" t="s">
        <v>285</v>
      </c>
      <c r="G81" s="189">
        <v>1530</v>
      </c>
    </row>
    <row r="82" spans="1:7" ht="76.5" x14ac:dyDescent="0.2">
      <c r="A82" s="29" t="s">
        <v>196</v>
      </c>
      <c r="B82" s="28" t="s">
        <v>286</v>
      </c>
      <c r="C82" s="4" t="s">
        <v>1796</v>
      </c>
      <c r="D82" s="5">
        <v>25</v>
      </c>
      <c r="E82" s="6">
        <v>60</v>
      </c>
      <c r="F82" s="7" t="s">
        <v>287</v>
      </c>
      <c r="G82" s="189">
        <v>1228</v>
      </c>
    </row>
    <row r="83" spans="1:7" ht="76.5" x14ac:dyDescent="0.2">
      <c r="A83" s="29" t="s">
        <v>196</v>
      </c>
      <c r="B83" s="28" t="s">
        <v>288</v>
      </c>
      <c r="C83" s="4" t="s">
        <v>1797</v>
      </c>
      <c r="D83" s="5">
        <v>25</v>
      </c>
      <c r="E83" s="6">
        <v>60</v>
      </c>
      <c r="F83" s="7" t="s">
        <v>289</v>
      </c>
      <c r="G83" s="189">
        <v>1634</v>
      </c>
    </row>
    <row r="84" spans="1:7" ht="76.5" x14ac:dyDescent="0.2">
      <c r="A84" s="29" t="s">
        <v>196</v>
      </c>
      <c r="B84" s="28" t="s">
        <v>290</v>
      </c>
      <c r="C84" s="4" t="s">
        <v>291</v>
      </c>
      <c r="D84" s="5">
        <v>25</v>
      </c>
      <c r="E84" s="6">
        <v>60</v>
      </c>
      <c r="F84" s="7" t="s">
        <v>292</v>
      </c>
      <c r="G84" s="189">
        <v>1348</v>
      </c>
    </row>
    <row r="85" spans="1:7" ht="76.5" x14ac:dyDescent="0.2">
      <c r="A85" s="29" t="s">
        <v>196</v>
      </c>
      <c r="B85" s="28" t="s">
        <v>293</v>
      </c>
      <c r="C85" s="4" t="s">
        <v>1798</v>
      </c>
      <c r="D85" s="5">
        <v>25</v>
      </c>
      <c r="E85" s="6">
        <v>60</v>
      </c>
      <c r="F85" s="7" t="s">
        <v>294</v>
      </c>
      <c r="G85" s="189">
        <v>1025</v>
      </c>
    </row>
    <row r="86" spans="1:7" ht="76.5" x14ac:dyDescent="0.2">
      <c r="A86" s="29" t="s">
        <v>196</v>
      </c>
      <c r="B86" s="28" t="s">
        <v>295</v>
      </c>
      <c r="C86" s="4" t="s">
        <v>1799</v>
      </c>
      <c r="D86" s="5">
        <v>25</v>
      </c>
      <c r="E86" s="6">
        <v>60</v>
      </c>
      <c r="F86" s="7" t="s">
        <v>296</v>
      </c>
      <c r="G86" s="189">
        <v>1062</v>
      </c>
    </row>
    <row r="87" spans="1:7" ht="22.15" customHeight="1" x14ac:dyDescent="0.2">
      <c r="A87" s="89"/>
      <c r="B87" s="90"/>
      <c r="C87" s="91"/>
      <c r="D87" s="92"/>
      <c r="E87" s="143" t="s">
        <v>1743</v>
      </c>
      <c r="F87" s="93"/>
      <c r="G87" s="93"/>
    </row>
    <row r="88" spans="1:7" ht="76.5" x14ac:dyDescent="0.2">
      <c r="A88" s="29" t="s">
        <v>199</v>
      </c>
      <c r="B88" s="28" t="s">
        <v>297</v>
      </c>
      <c r="C88" s="4" t="s">
        <v>1800</v>
      </c>
      <c r="D88" s="5">
        <v>25</v>
      </c>
      <c r="E88" s="6">
        <v>60</v>
      </c>
      <c r="F88" s="7" t="s">
        <v>298</v>
      </c>
      <c r="G88" s="189">
        <v>798</v>
      </c>
    </row>
    <row r="89" spans="1:7" ht="63.75" x14ac:dyDescent="0.2">
      <c r="A89" s="29" t="s">
        <v>199</v>
      </c>
      <c r="B89" s="28" t="s">
        <v>200</v>
      </c>
      <c r="C89" s="4" t="s">
        <v>1801</v>
      </c>
      <c r="D89" s="5">
        <v>25</v>
      </c>
      <c r="E89" s="6">
        <v>60</v>
      </c>
      <c r="F89" s="7" t="s">
        <v>201</v>
      </c>
      <c r="G89" s="189">
        <v>1045</v>
      </c>
    </row>
    <row r="90" spans="1:7" ht="63.75" x14ac:dyDescent="0.2">
      <c r="A90" s="29" t="s">
        <v>199</v>
      </c>
      <c r="B90" s="28" t="s">
        <v>299</v>
      </c>
      <c r="C90" s="4" t="s">
        <v>1802</v>
      </c>
      <c r="D90" s="5">
        <v>25</v>
      </c>
      <c r="E90" s="6">
        <v>60</v>
      </c>
      <c r="F90" s="7" t="s">
        <v>300</v>
      </c>
      <c r="G90" s="189">
        <v>1086</v>
      </c>
    </row>
    <row r="91" spans="1:7" ht="63.75" x14ac:dyDescent="0.2">
      <c r="A91" s="29" t="s">
        <v>199</v>
      </c>
      <c r="B91" s="28" t="s">
        <v>301</v>
      </c>
      <c r="C91" s="4" t="s">
        <v>1803</v>
      </c>
      <c r="D91" s="5">
        <v>25</v>
      </c>
      <c r="E91" s="6">
        <v>60</v>
      </c>
      <c r="F91" s="7" t="s">
        <v>302</v>
      </c>
      <c r="G91" s="189">
        <v>1035</v>
      </c>
    </row>
    <row r="92" spans="1:7" ht="51" x14ac:dyDescent="0.2">
      <c r="A92" s="29" t="s">
        <v>199</v>
      </c>
      <c r="B92" s="28" t="s">
        <v>303</v>
      </c>
      <c r="C92" s="4" t="s">
        <v>1804</v>
      </c>
      <c r="D92" s="5">
        <v>25</v>
      </c>
      <c r="E92" s="6">
        <v>42</v>
      </c>
      <c r="F92" s="7" t="s">
        <v>304</v>
      </c>
      <c r="G92" s="189">
        <v>1323</v>
      </c>
    </row>
    <row r="93" spans="1:7" ht="63.75" x14ac:dyDescent="0.2">
      <c r="A93" s="29" t="s">
        <v>199</v>
      </c>
      <c r="B93" s="28" t="s">
        <v>305</v>
      </c>
      <c r="C93" s="4" t="s">
        <v>1805</v>
      </c>
      <c r="D93" s="5">
        <v>25</v>
      </c>
      <c r="E93" s="6">
        <v>60</v>
      </c>
      <c r="F93" s="7" t="s">
        <v>306</v>
      </c>
      <c r="G93" s="189">
        <v>1581</v>
      </c>
    </row>
    <row r="94" spans="1:7" ht="63.75" x14ac:dyDescent="0.2">
      <c r="A94" s="29" t="s">
        <v>199</v>
      </c>
      <c r="B94" s="28" t="s">
        <v>307</v>
      </c>
      <c r="C94" s="4" t="s">
        <v>1806</v>
      </c>
      <c r="D94" s="5">
        <v>25</v>
      </c>
      <c r="E94" s="6">
        <v>60</v>
      </c>
      <c r="F94" s="7" t="s">
        <v>308</v>
      </c>
      <c r="G94" s="189">
        <v>971</v>
      </c>
    </row>
    <row r="95" spans="1:7" ht="63.75" x14ac:dyDescent="0.2">
      <c r="A95" s="29" t="s">
        <v>199</v>
      </c>
      <c r="B95" s="28" t="s">
        <v>309</v>
      </c>
      <c r="C95" s="4" t="s">
        <v>1807</v>
      </c>
      <c r="D95" s="5">
        <v>25</v>
      </c>
      <c r="E95" s="6">
        <v>60</v>
      </c>
      <c r="F95" s="7" t="s">
        <v>310</v>
      </c>
      <c r="G95" s="189">
        <v>928</v>
      </c>
    </row>
    <row r="96" spans="1:7" ht="63.75" x14ac:dyDescent="0.2">
      <c r="A96" s="29" t="s">
        <v>199</v>
      </c>
      <c r="B96" s="28" t="s">
        <v>311</v>
      </c>
      <c r="C96" s="4" t="s">
        <v>1808</v>
      </c>
      <c r="D96" s="5">
        <v>25</v>
      </c>
      <c r="E96" s="6">
        <v>60</v>
      </c>
      <c r="F96" s="7" t="s">
        <v>312</v>
      </c>
      <c r="G96" s="189">
        <v>912</v>
      </c>
    </row>
    <row r="97" spans="1:7" ht="63.75" x14ac:dyDescent="0.2">
      <c r="A97" s="29" t="s">
        <v>199</v>
      </c>
      <c r="B97" s="28" t="s">
        <v>313</v>
      </c>
      <c r="C97" s="4" t="s">
        <v>2248</v>
      </c>
      <c r="D97" s="5">
        <v>25</v>
      </c>
      <c r="E97" s="6">
        <v>60</v>
      </c>
      <c r="F97" s="7" t="s">
        <v>314</v>
      </c>
      <c r="G97" s="189">
        <v>869</v>
      </c>
    </row>
    <row r="98" spans="1:7" ht="63.75" x14ac:dyDescent="0.2">
      <c r="A98" s="29" t="s">
        <v>199</v>
      </c>
      <c r="B98" s="28" t="s">
        <v>315</v>
      </c>
      <c r="C98" s="4" t="s">
        <v>1809</v>
      </c>
      <c r="D98" s="5">
        <v>25</v>
      </c>
      <c r="E98" s="6">
        <v>60</v>
      </c>
      <c r="F98" s="7" t="s">
        <v>316</v>
      </c>
      <c r="G98" s="189">
        <v>1294</v>
      </c>
    </row>
    <row r="99" spans="1:7" ht="63.75" x14ac:dyDescent="0.2">
      <c r="A99" s="29" t="s">
        <v>199</v>
      </c>
      <c r="B99" s="28" t="s">
        <v>317</v>
      </c>
      <c r="C99" s="4" t="s">
        <v>1810</v>
      </c>
      <c r="D99" s="5">
        <v>25</v>
      </c>
      <c r="E99" s="6">
        <v>60</v>
      </c>
      <c r="F99" s="7" t="s">
        <v>318</v>
      </c>
      <c r="G99" s="189">
        <v>1000</v>
      </c>
    </row>
    <row r="100" spans="1:7" ht="63.75" x14ac:dyDescent="0.2">
      <c r="A100" s="29" t="s">
        <v>199</v>
      </c>
      <c r="B100" s="28" t="s">
        <v>319</v>
      </c>
      <c r="C100" s="4" t="s">
        <v>1811</v>
      </c>
      <c r="D100" s="5">
        <v>25</v>
      </c>
      <c r="E100" s="6">
        <v>60</v>
      </c>
      <c r="F100" s="7" t="s">
        <v>320</v>
      </c>
      <c r="G100" s="189">
        <v>1363</v>
      </c>
    </row>
    <row r="101" spans="1:7" ht="63.75" x14ac:dyDescent="0.2">
      <c r="A101" s="29" t="s">
        <v>199</v>
      </c>
      <c r="B101" s="28" t="s">
        <v>321</v>
      </c>
      <c r="C101" s="4" t="s">
        <v>1812</v>
      </c>
      <c r="D101" s="5">
        <v>25</v>
      </c>
      <c r="E101" s="6">
        <v>60</v>
      </c>
      <c r="F101" s="7" t="s">
        <v>322</v>
      </c>
      <c r="G101" s="189">
        <v>1084</v>
      </c>
    </row>
    <row r="102" spans="1:7" ht="63.75" x14ac:dyDescent="0.2">
      <c r="A102" s="29" t="s">
        <v>199</v>
      </c>
      <c r="B102" s="28" t="s">
        <v>323</v>
      </c>
      <c r="C102" s="4" t="s">
        <v>1813</v>
      </c>
      <c r="D102" s="5">
        <v>25</v>
      </c>
      <c r="E102" s="6">
        <v>60</v>
      </c>
      <c r="F102" s="7" t="s">
        <v>324</v>
      </c>
      <c r="G102" s="189">
        <v>891</v>
      </c>
    </row>
    <row r="103" spans="1:7" ht="63.75" x14ac:dyDescent="0.2">
      <c r="A103" s="29" t="s">
        <v>199</v>
      </c>
      <c r="B103" s="28" t="s">
        <v>325</v>
      </c>
      <c r="C103" s="4" t="s">
        <v>1814</v>
      </c>
      <c r="D103" s="5">
        <v>25</v>
      </c>
      <c r="E103" s="6">
        <v>60</v>
      </c>
      <c r="F103" s="7" t="s">
        <v>326</v>
      </c>
      <c r="G103" s="189">
        <v>866</v>
      </c>
    </row>
    <row r="104" spans="1:7" ht="63.75" x14ac:dyDescent="0.2">
      <c r="A104" s="29" t="s">
        <v>199</v>
      </c>
      <c r="B104" s="28" t="s">
        <v>327</v>
      </c>
      <c r="C104" s="4" t="s">
        <v>1815</v>
      </c>
      <c r="D104" s="5">
        <v>25</v>
      </c>
      <c r="E104" s="6">
        <v>60</v>
      </c>
      <c r="F104" s="7" t="s">
        <v>328</v>
      </c>
      <c r="G104" s="189">
        <v>1035</v>
      </c>
    </row>
    <row r="105" spans="1:7" ht="63.75" x14ac:dyDescent="0.2">
      <c r="A105" s="29" t="s">
        <v>199</v>
      </c>
      <c r="B105" s="28" t="s">
        <v>329</v>
      </c>
      <c r="C105" s="4" t="s">
        <v>1816</v>
      </c>
      <c r="D105" s="5">
        <v>25</v>
      </c>
      <c r="E105" s="6">
        <v>60</v>
      </c>
      <c r="F105" s="7" t="s">
        <v>330</v>
      </c>
      <c r="G105" s="189">
        <v>1100</v>
      </c>
    </row>
    <row r="106" spans="1:7" ht="63.75" x14ac:dyDescent="0.2">
      <c r="A106" s="29" t="s">
        <v>199</v>
      </c>
      <c r="B106" s="28" t="s">
        <v>331</v>
      </c>
      <c r="C106" s="4" t="s">
        <v>1817</v>
      </c>
      <c r="D106" s="5">
        <v>25</v>
      </c>
      <c r="E106" s="6">
        <v>60</v>
      </c>
      <c r="F106" s="7" t="s">
        <v>332</v>
      </c>
      <c r="G106" s="189">
        <v>1655</v>
      </c>
    </row>
    <row r="107" spans="1:7" ht="63.75" x14ac:dyDescent="0.2">
      <c r="A107" s="29" t="s">
        <v>199</v>
      </c>
      <c r="B107" s="28" t="s">
        <v>333</v>
      </c>
      <c r="C107" s="4" t="s">
        <v>1818</v>
      </c>
      <c r="D107" s="5">
        <v>25</v>
      </c>
      <c r="E107" s="6">
        <v>60</v>
      </c>
      <c r="F107" s="7" t="s">
        <v>334</v>
      </c>
      <c r="G107" s="189">
        <v>1448</v>
      </c>
    </row>
    <row r="108" spans="1:7" ht="63.75" x14ac:dyDescent="0.2">
      <c r="A108" s="29" t="s">
        <v>199</v>
      </c>
      <c r="B108" s="28" t="s">
        <v>335</v>
      </c>
      <c r="C108" s="4" t="s">
        <v>1819</v>
      </c>
      <c r="D108" s="5">
        <v>25</v>
      </c>
      <c r="E108" s="6">
        <v>60</v>
      </c>
      <c r="F108" s="7" t="s">
        <v>336</v>
      </c>
      <c r="G108" s="189">
        <v>1919</v>
      </c>
    </row>
    <row r="109" spans="1:7" ht="63.75" x14ac:dyDescent="0.2">
      <c r="A109" s="29" t="s">
        <v>199</v>
      </c>
      <c r="B109" s="28" t="s">
        <v>337</v>
      </c>
      <c r="C109" s="4" t="s">
        <v>1820</v>
      </c>
      <c r="D109" s="5">
        <v>25</v>
      </c>
      <c r="E109" s="6">
        <v>60</v>
      </c>
      <c r="F109" s="7" t="s">
        <v>338</v>
      </c>
      <c r="G109" s="189">
        <v>1385</v>
      </c>
    </row>
    <row r="110" spans="1:7" ht="15" customHeight="1" x14ac:dyDescent="0.2">
      <c r="A110" s="25"/>
      <c r="B110" s="140"/>
      <c r="C110" s="25"/>
      <c r="D110" s="144" t="s">
        <v>339</v>
      </c>
      <c r="E110" s="25"/>
      <c r="F110" s="25"/>
      <c r="G110" s="26"/>
    </row>
    <row r="111" spans="1:7" ht="63.75" x14ac:dyDescent="0.2">
      <c r="A111" s="29" t="s">
        <v>340</v>
      </c>
      <c r="B111" s="28" t="s">
        <v>341</v>
      </c>
      <c r="C111" s="4" t="s">
        <v>2200</v>
      </c>
      <c r="D111" s="5">
        <v>25</v>
      </c>
      <c r="E111" s="6">
        <v>42</v>
      </c>
      <c r="F111" s="7" t="s">
        <v>342</v>
      </c>
      <c r="G111" s="189">
        <v>1007</v>
      </c>
    </row>
    <row r="112" spans="1:7" ht="51" x14ac:dyDescent="0.2">
      <c r="A112" s="29" t="s">
        <v>343</v>
      </c>
      <c r="B112" s="28" t="s">
        <v>344</v>
      </c>
      <c r="C112" s="4" t="s">
        <v>2199</v>
      </c>
      <c r="D112" s="5">
        <v>25</v>
      </c>
      <c r="E112" s="6">
        <v>42</v>
      </c>
      <c r="F112" s="7" t="s">
        <v>345</v>
      </c>
      <c r="G112" s="189">
        <v>895</v>
      </c>
    </row>
    <row r="113" spans="1:7" s="129" customFormat="1" ht="63.75" x14ac:dyDescent="0.2">
      <c r="A113" s="29" t="s">
        <v>346</v>
      </c>
      <c r="B113" s="28" t="s">
        <v>347</v>
      </c>
      <c r="C113" s="4" t="s">
        <v>2249</v>
      </c>
      <c r="D113" s="5">
        <v>25</v>
      </c>
      <c r="E113" s="6">
        <v>42</v>
      </c>
      <c r="F113" s="7" t="s">
        <v>348</v>
      </c>
      <c r="G113" s="189">
        <v>712</v>
      </c>
    </row>
    <row r="114" spans="1:7" ht="89.25" x14ac:dyDescent="0.2">
      <c r="A114" s="29" t="s">
        <v>349</v>
      </c>
      <c r="B114" s="28" t="s">
        <v>350</v>
      </c>
      <c r="C114" s="4" t="s">
        <v>2198</v>
      </c>
      <c r="D114" s="5">
        <v>25</v>
      </c>
      <c r="E114" s="6">
        <v>42</v>
      </c>
      <c r="F114" s="7" t="s">
        <v>351</v>
      </c>
      <c r="G114" s="189">
        <v>1021</v>
      </c>
    </row>
    <row r="115" spans="1:7" ht="89.25" x14ac:dyDescent="0.2">
      <c r="A115" s="29" t="s">
        <v>349</v>
      </c>
      <c r="B115" s="28" t="s">
        <v>352</v>
      </c>
      <c r="C115" s="4" t="s">
        <v>2197</v>
      </c>
      <c r="D115" s="5">
        <v>25</v>
      </c>
      <c r="E115" s="6">
        <v>42</v>
      </c>
      <c r="F115" s="7" t="s">
        <v>353</v>
      </c>
      <c r="G115" s="189">
        <v>1613</v>
      </c>
    </row>
    <row r="116" spans="1:7" ht="89.25" x14ac:dyDescent="0.2">
      <c r="A116" s="29" t="s">
        <v>349</v>
      </c>
      <c r="B116" s="28" t="s">
        <v>354</v>
      </c>
      <c r="C116" s="4" t="s">
        <v>2196</v>
      </c>
      <c r="D116" s="5">
        <v>25</v>
      </c>
      <c r="E116" s="6">
        <v>42</v>
      </c>
      <c r="F116" s="7" t="s">
        <v>355</v>
      </c>
      <c r="G116" s="189">
        <v>1179</v>
      </c>
    </row>
    <row r="117" spans="1:7" ht="89.25" x14ac:dyDescent="0.2">
      <c r="A117" s="29" t="s">
        <v>349</v>
      </c>
      <c r="B117" s="28" t="s">
        <v>356</v>
      </c>
      <c r="C117" s="4" t="s">
        <v>2195</v>
      </c>
      <c r="D117" s="5">
        <v>25</v>
      </c>
      <c r="E117" s="6">
        <v>42</v>
      </c>
      <c r="F117" s="7" t="s">
        <v>357</v>
      </c>
      <c r="G117" s="189">
        <v>1702</v>
      </c>
    </row>
    <row r="118" spans="1:7" ht="76.5" x14ac:dyDescent="0.2">
      <c r="A118" s="29" t="s">
        <v>358</v>
      </c>
      <c r="B118" s="28" t="s">
        <v>359</v>
      </c>
      <c r="C118" s="4" t="s">
        <v>2194</v>
      </c>
      <c r="D118" s="5">
        <v>25</v>
      </c>
      <c r="E118" s="6">
        <v>42</v>
      </c>
      <c r="F118" s="7" t="s">
        <v>360</v>
      </c>
      <c r="G118" s="189">
        <v>802</v>
      </c>
    </row>
    <row r="119" spans="1:7" ht="76.5" x14ac:dyDescent="0.2">
      <c r="A119" s="29" t="s">
        <v>361</v>
      </c>
      <c r="B119" s="28" t="s">
        <v>362</v>
      </c>
      <c r="C119" s="4" t="s">
        <v>2188</v>
      </c>
      <c r="D119" s="5">
        <v>25</v>
      </c>
      <c r="E119" s="6">
        <v>42</v>
      </c>
      <c r="F119" s="7" t="s">
        <v>363</v>
      </c>
      <c r="G119" s="189">
        <v>956</v>
      </c>
    </row>
    <row r="120" spans="1:7" ht="89.25" x14ac:dyDescent="0.2">
      <c r="A120" s="29" t="s">
        <v>364</v>
      </c>
      <c r="B120" s="28" t="s">
        <v>365</v>
      </c>
      <c r="C120" s="4" t="s">
        <v>2187</v>
      </c>
      <c r="D120" s="5">
        <v>25</v>
      </c>
      <c r="E120" s="6">
        <v>42</v>
      </c>
      <c r="F120" s="7" t="s">
        <v>366</v>
      </c>
      <c r="G120" s="189">
        <v>565</v>
      </c>
    </row>
    <row r="121" spans="1:7" ht="102" x14ac:dyDescent="0.2">
      <c r="A121" s="29" t="s">
        <v>367</v>
      </c>
      <c r="B121" s="28" t="s">
        <v>368</v>
      </c>
      <c r="C121" s="4" t="s">
        <v>2189</v>
      </c>
      <c r="D121" s="5">
        <v>25</v>
      </c>
      <c r="E121" s="6">
        <v>42</v>
      </c>
      <c r="F121" s="7" t="s">
        <v>369</v>
      </c>
      <c r="G121" s="189">
        <v>1252</v>
      </c>
    </row>
    <row r="122" spans="1:7" ht="102" x14ac:dyDescent="0.2">
      <c r="A122" s="29" t="s">
        <v>367</v>
      </c>
      <c r="B122" s="28" t="s">
        <v>370</v>
      </c>
      <c r="C122" s="4" t="s">
        <v>2190</v>
      </c>
      <c r="D122" s="5">
        <v>25</v>
      </c>
      <c r="E122" s="6">
        <v>42</v>
      </c>
      <c r="F122" s="7" t="s">
        <v>371</v>
      </c>
      <c r="G122" s="189">
        <v>1427</v>
      </c>
    </row>
    <row r="123" spans="1:7" ht="102" x14ac:dyDescent="0.2">
      <c r="A123" s="29" t="s">
        <v>367</v>
      </c>
      <c r="B123" s="28" t="s">
        <v>372</v>
      </c>
      <c r="C123" s="4" t="s">
        <v>2191</v>
      </c>
      <c r="D123" s="5">
        <v>25</v>
      </c>
      <c r="E123" s="6">
        <v>42</v>
      </c>
      <c r="F123" s="7" t="s">
        <v>373</v>
      </c>
      <c r="G123" s="189">
        <v>2013</v>
      </c>
    </row>
    <row r="124" spans="1:7" ht="102" x14ac:dyDescent="0.2">
      <c r="A124" s="29" t="s">
        <v>367</v>
      </c>
      <c r="B124" s="28" t="s">
        <v>374</v>
      </c>
      <c r="C124" s="4" t="s">
        <v>2193</v>
      </c>
      <c r="D124" s="5">
        <v>25</v>
      </c>
      <c r="E124" s="6">
        <v>42</v>
      </c>
      <c r="F124" s="7" t="s">
        <v>375</v>
      </c>
      <c r="G124" s="189">
        <v>2013</v>
      </c>
    </row>
    <row r="125" spans="1:7" ht="113.25" customHeight="1" x14ac:dyDescent="0.2">
      <c r="A125" s="29" t="s">
        <v>367</v>
      </c>
      <c r="B125" s="28" t="s">
        <v>376</v>
      </c>
      <c r="C125" s="4" t="s">
        <v>2192</v>
      </c>
      <c r="D125" s="5">
        <v>25</v>
      </c>
      <c r="E125" s="6">
        <v>42</v>
      </c>
      <c r="F125" s="7" t="s">
        <v>377</v>
      </c>
      <c r="G125" s="189">
        <v>1640</v>
      </c>
    </row>
    <row r="126" spans="1:7" x14ac:dyDescent="0.2">
      <c r="G126" s="21"/>
    </row>
    <row r="127" spans="1:7" ht="26.25" customHeight="1" x14ac:dyDescent="0.2">
      <c r="B127" s="12" t="s">
        <v>5</v>
      </c>
      <c r="C127" s="24" t="s">
        <v>6</v>
      </c>
      <c r="D127" s="13"/>
      <c r="E127" s="13"/>
      <c r="F127" s="13"/>
      <c r="G127" s="22"/>
    </row>
    <row r="128" spans="1:7" ht="25.5" x14ac:dyDescent="0.2">
      <c r="B128" s="14" t="s">
        <v>5</v>
      </c>
      <c r="C128" s="24" t="s">
        <v>7</v>
      </c>
      <c r="G128" s="21"/>
    </row>
    <row r="129" spans="2:7" ht="25.5" x14ac:dyDescent="0.2">
      <c r="B129" s="16" t="s">
        <v>5</v>
      </c>
      <c r="C129" s="24" t="s">
        <v>8</v>
      </c>
      <c r="G129" s="11"/>
    </row>
  </sheetData>
  <sheetProtection formatCells="0" formatColumns="0" formatRows="0" insertColumns="0" insertRows="0" insertHyperlinks="0" deleteColumns="0" deleteRows="0" sort="0" autoFilter="0" pivotTables="0"/>
  <mergeCells count="4">
    <mergeCell ref="A9:G9"/>
    <mergeCell ref="A6:G6"/>
    <mergeCell ref="A5:C5"/>
    <mergeCell ref="A4:G4"/>
  </mergeCells>
  <hyperlinks>
    <hyperlink ref="A2" r:id="rId1"/>
  </hyperlinks>
  <pageMargins left="0.7" right="0.7" top="0.75" bottom="0.75" header="0.3" footer="0.3"/>
  <pageSetup paperSize="9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1:K116"/>
  <sheetViews>
    <sheetView zoomScale="70" zoomScaleNormal="70" workbookViewId="0">
      <selection activeCell="G107" sqref="G107:G112"/>
    </sheetView>
  </sheetViews>
  <sheetFormatPr defaultColWidth="9.140625" defaultRowHeight="12.75" x14ac:dyDescent="0.2"/>
  <cols>
    <col min="1" max="1" width="13" style="1" customWidth="1"/>
    <col min="2" max="2" width="16.5703125" style="8" customWidth="1"/>
    <col min="3" max="3" width="82.42578125" style="9" customWidth="1"/>
    <col min="4" max="4" width="9.85546875" style="10" customWidth="1"/>
    <col min="5" max="5" width="14.5703125" style="10" customWidth="1"/>
    <col min="6" max="6" width="20.140625" style="10" customWidth="1"/>
    <col min="7" max="11" width="17.28515625" style="15" customWidth="1"/>
    <col min="12" max="16384" width="9.140625" style="1"/>
  </cols>
  <sheetData>
    <row r="1" spans="1:11" ht="55.5" customHeight="1" x14ac:dyDescent="0.2">
      <c r="B1" s="152"/>
      <c r="C1" s="152"/>
      <c r="D1" s="8"/>
      <c r="E1" s="8"/>
      <c r="F1" s="8"/>
      <c r="G1" s="1"/>
      <c r="H1" s="1"/>
      <c r="I1" s="1"/>
      <c r="J1" s="1"/>
      <c r="K1" s="1"/>
    </row>
    <row r="2" spans="1:11" s="2" customFormat="1" ht="13.5" customHeight="1" x14ac:dyDescent="0.2">
      <c r="A2" s="153" t="s">
        <v>0</v>
      </c>
      <c r="B2" s="153"/>
      <c r="C2" s="153"/>
      <c r="D2" s="153"/>
      <c r="E2" s="153"/>
      <c r="F2" s="153"/>
    </row>
    <row r="3" spans="1:11" s="2" customFormat="1" ht="15" x14ac:dyDescent="0.2">
      <c r="B3" s="150"/>
      <c r="C3" s="150"/>
      <c r="D3" s="150"/>
      <c r="E3" s="150"/>
      <c r="F3" s="150"/>
    </row>
    <row r="4" spans="1:11" s="2" customFormat="1" ht="30" customHeight="1" x14ac:dyDescent="0.2">
      <c r="B4" s="151" t="s">
        <v>410</v>
      </c>
      <c r="C4" s="151"/>
      <c r="D4" s="151"/>
      <c r="E4" s="151"/>
      <c r="F4" s="151"/>
    </row>
    <row r="5" spans="1:11" s="2" customFormat="1" ht="45" customHeight="1" x14ac:dyDescent="0.2">
      <c r="A5" s="149" t="s">
        <v>1</v>
      </c>
      <c r="B5" s="149"/>
      <c r="C5" s="149"/>
      <c r="D5" s="3" t="s">
        <v>1929</v>
      </c>
      <c r="E5" s="3" t="s">
        <v>3</v>
      </c>
      <c r="F5" s="3" t="s">
        <v>4</v>
      </c>
      <c r="G5" s="17" t="s">
        <v>2242</v>
      </c>
      <c r="H5" s="18"/>
      <c r="I5" s="18"/>
      <c r="J5" s="18"/>
      <c r="K5" s="18"/>
    </row>
    <row r="6" spans="1:11" ht="15" customHeight="1" x14ac:dyDescent="0.2">
      <c r="A6" s="25"/>
      <c r="B6" s="25"/>
      <c r="C6" s="25"/>
      <c r="D6" s="25" t="s">
        <v>1821</v>
      </c>
      <c r="E6" s="25"/>
      <c r="F6" s="25"/>
      <c r="G6" s="26"/>
      <c r="H6" s="19"/>
      <c r="I6" s="19"/>
      <c r="J6" s="19"/>
      <c r="K6" s="19"/>
    </row>
    <row r="7" spans="1:11" ht="76.5" x14ac:dyDescent="0.2">
      <c r="A7" s="29" t="s">
        <v>453</v>
      </c>
      <c r="B7" s="28" t="s">
        <v>454</v>
      </c>
      <c r="C7" s="4" t="s">
        <v>1831</v>
      </c>
      <c r="D7" s="5">
        <v>25</v>
      </c>
      <c r="E7" s="6">
        <v>33</v>
      </c>
      <c r="F7" s="7" t="s">
        <v>455</v>
      </c>
      <c r="G7" s="189">
        <v>4315</v>
      </c>
      <c r="H7" s="20"/>
      <c r="I7" s="20"/>
      <c r="J7" s="20"/>
      <c r="K7" s="20"/>
    </row>
    <row r="8" spans="1:11" ht="45" x14ac:dyDescent="0.2">
      <c r="A8" s="105" t="s">
        <v>1826</v>
      </c>
      <c r="B8" s="28" t="s">
        <v>456</v>
      </c>
      <c r="C8" s="4" t="s">
        <v>1832</v>
      </c>
      <c r="D8" s="5">
        <v>25</v>
      </c>
      <c r="E8" s="6">
        <v>33</v>
      </c>
      <c r="F8" s="7" t="s">
        <v>11</v>
      </c>
      <c r="G8" s="189">
        <v>5555</v>
      </c>
      <c r="H8" s="20"/>
      <c r="I8" s="20"/>
      <c r="J8" s="20"/>
      <c r="K8" s="20"/>
    </row>
    <row r="9" spans="1:11" ht="45" x14ac:dyDescent="0.2">
      <c r="A9" s="105" t="s">
        <v>1827</v>
      </c>
      <c r="B9" s="28" t="s">
        <v>456</v>
      </c>
      <c r="C9" s="4" t="s">
        <v>1833</v>
      </c>
      <c r="D9" s="5">
        <v>25</v>
      </c>
      <c r="E9" s="6">
        <v>33</v>
      </c>
      <c r="F9" s="7" t="s">
        <v>11</v>
      </c>
      <c r="G9" s="189">
        <v>5975</v>
      </c>
      <c r="H9" s="20"/>
      <c r="I9" s="20"/>
      <c r="J9" s="20"/>
      <c r="K9" s="20"/>
    </row>
    <row r="10" spans="1:11" ht="45" x14ac:dyDescent="0.2">
      <c r="A10" s="105" t="s">
        <v>1828</v>
      </c>
      <c r="B10" s="28" t="s">
        <v>456</v>
      </c>
      <c r="C10" s="4" t="s">
        <v>1834</v>
      </c>
      <c r="D10" s="5">
        <v>25</v>
      </c>
      <c r="E10" s="6">
        <v>33</v>
      </c>
      <c r="F10" s="7" t="s">
        <v>11</v>
      </c>
      <c r="G10" s="189">
        <v>7236</v>
      </c>
      <c r="H10" s="20"/>
      <c r="I10" s="20"/>
      <c r="J10" s="20"/>
      <c r="K10" s="20"/>
    </row>
    <row r="11" spans="1:11" ht="45" x14ac:dyDescent="0.2">
      <c r="A11" s="105" t="s">
        <v>1829</v>
      </c>
      <c r="B11" s="28" t="s">
        <v>456</v>
      </c>
      <c r="C11" s="4" t="s">
        <v>1835</v>
      </c>
      <c r="D11" s="5">
        <v>25</v>
      </c>
      <c r="E11" s="6">
        <v>33</v>
      </c>
      <c r="F11" s="7" t="s">
        <v>11</v>
      </c>
      <c r="G11" s="189">
        <v>8622</v>
      </c>
      <c r="H11" s="20"/>
      <c r="I11" s="20"/>
      <c r="J11" s="20"/>
      <c r="K11" s="20"/>
    </row>
    <row r="12" spans="1:11" ht="45" x14ac:dyDescent="0.2">
      <c r="A12" s="105" t="s">
        <v>1830</v>
      </c>
      <c r="B12" s="28" t="s">
        <v>456</v>
      </c>
      <c r="C12" s="4" t="s">
        <v>1836</v>
      </c>
      <c r="D12" s="5">
        <v>25</v>
      </c>
      <c r="E12" s="6">
        <v>33</v>
      </c>
      <c r="F12" s="7" t="s">
        <v>11</v>
      </c>
      <c r="G12" s="189">
        <v>9820</v>
      </c>
      <c r="H12" s="20"/>
      <c r="I12" s="20"/>
      <c r="J12" s="20"/>
      <c r="K12" s="20"/>
    </row>
    <row r="13" spans="1:11" ht="76.5" x14ac:dyDescent="0.2">
      <c r="A13" s="29" t="s">
        <v>450</v>
      </c>
      <c r="B13" s="28" t="s">
        <v>451</v>
      </c>
      <c r="C13" s="4" t="s">
        <v>1837</v>
      </c>
      <c r="D13" s="5">
        <v>25</v>
      </c>
      <c r="E13" s="6">
        <v>33</v>
      </c>
      <c r="F13" s="7" t="s">
        <v>452</v>
      </c>
      <c r="G13" s="189">
        <v>4315</v>
      </c>
      <c r="H13" s="20"/>
      <c r="I13" s="20"/>
      <c r="J13" s="20"/>
      <c r="K13" s="20"/>
    </row>
    <row r="14" spans="1:11" ht="45" x14ac:dyDescent="0.2">
      <c r="A14" s="105" t="s">
        <v>1826</v>
      </c>
      <c r="B14" s="28" t="s">
        <v>457</v>
      </c>
      <c r="C14" s="4" t="s">
        <v>1838</v>
      </c>
      <c r="D14" s="5">
        <v>25</v>
      </c>
      <c r="E14" s="6">
        <v>33</v>
      </c>
      <c r="F14" s="7" t="s">
        <v>11</v>
      </c>
      <c r="G14" s="189">
        <v>5555</v>
      </c>
      <c r="H14" s="20"/>
      <c r="I14" s="20"/>
      <c r="J14" s="20"/>
      <c r="K14" s="20"/>
    </row>
    <row r="15" spans="1:11" ht="45" x14ac:dyDescent="0.2">
      <c r="A15" s="105" t="s">
        <v>1827</v>
      </c>
      <c r="B15" s="28" t="s">
        <v>457</v>
      </c>
      <c r="C15" s="4" t="s">
        <v>1839</v>
      </c>
      <c r="D15" s="5">
        <v>25</v>
      </c>
      <c r="E15" s="6">
        <v>33</v>
      </c>
      <c r="F15" s="7" t="s">
        <v>11</v>
      </c>
      <c r="G15" s="189">
        <v>5975</v>
      </c>
      <c r="H15" s="20"/>
      <c r="I15" s="20"/>
      <c r="J15" s="20"/>
      <c r="K15" s="20"/>
    </row>
    <row r="16" spans="1:11" ht="45" x14ac:dyDescent="0.2">
      <c r="A16" s="105" t="s">
        <v>1828</v>
      </c>
      <c r="B16" s="28" t="s">
        <v>457</v>
      </c>
      <c r="C16" s="4" t="s">
        <v>1840</v>
      </c>
      <c r="D16" s="5">
        <v>25</v>
      </c>
      <c r="E16" s="6">
        <v>33</v>
      </c>
      <c r="F16" s="7" t="s">
        <v>11</v>
      </c>
      <c r="G16" s="189">
        <v>7236</v>
      </c>
      <c r="H16" s="20"/>
      <c r="I16" s="20"/>
      <c r="J16" s="20"/>
      <c r="K16" s="20"/>
    </row>
    <row r="17" spans="1:11" ht="45" x14ac:dyDescent="0.2">
      <c r="A17" s="105" t="s">
        <v>1829</v>
      </c>
      <c r="B17" s="28" t="s">
        <v>457</v>
      </c>
      <c r="C17" s="4" t="s">
        <v>1841</v>
      </c>
      <c r="D17" s="5">
        <v>25</v>
      </c>
      <c r="E17" s="6">
        <v>33</v>
      </c>
      <c r="F17" s="7" t="s">
        <v>11</v>
      </c>
      <c r="G17" s="189">
        <v>8622</v>
      </c>
      <c r="H17" s="20"/>
      <c r="I17" s="20"/>
      <c r="J17" s="20"/>
      <c r="K17" s="20"/>
    </row>
    <row r="18" spans="1:11" ht="45" x14ac:dyDescent="0.2">
      <c r="A18" s="105" t="s">
        <v>1830</v>
      </c>
      <c r="B18" s="28" t="s">
        <v>457</v>
      </c>
      <c r="C18" s="4" t="s">
        <v>1842</v>
      </c>
      <c r="D18" s="5">
        <v>25</v>
      </c>
      <c r="E18" s="6">
        <v>33</v>
      </c>
      <c r="F18" s="7" t="s">
        <v>11</v>
      </c>
      <c r="G18" s="189">
        <v>9820</v>
      </c>
      <c r="H18" s="20"/>
      <c r="I18" s="20"/>
      <c r="J18" s="20"/>
      <c r="K18" s="20"/>
    </row>
    <row r="19" spans="1:11" ht="75.599999999999994" customHeight="1" x14ac:dyDescent="0.2">
      <c r="A19" s="29" t="s">
        <v>458</v>
      </c>
      <c r="B19" s="28" t="s">
        <v>460</v>
      </c>
      <c r="C19" s="4" t="s">
        <v>1843</v>
      </c>
      <c r="D19" s="5">
        <v>25</v>
      </c>
      <c r="E19" s="6">
        <v>24</v>
      </c>
      <c r="F19" s="7" t="s">
        <v>461</v>
      </c>
      <c r="G19" s="189">
        <v>4315</v>
      </c>
      <c r="H19" s="20"/>
      <c r="I19" s="20"/>
      <c r="J19" s="20"/>
      <c r="K19" s="20"/>
    </row>
    <row r="20" spans="1:11" ht="45" x14ac:dyDescent="0.2">
      <c r="A20" s="105" t="s">
        <v>1826</v>
      </c>
      <c r="B20" s="28" t="s">
        <v>459</v>
      </c>
      <c r="C20" s="4" t="s">
        <v>1844</v>
      </c>
      <c r="D20" s="5">
        <v>25</v>
      </c>
      <c r="E20" s="6">
        <v>33</v>
      </c>
      <c r="F20" s="7" t="s">
        <v>11</v>
      </c>
      <c r="G20" s="189">
        <v>5555</v>
      </c>
      <c r="H20" s="20"/>
      <c r="I20" s="20"/>
      <c r="J20" s="20"/>
      <c r="K20" s="20"/>
    </row>
    <row r="21" spans="1:11" ht="45" x14ac:dyDescent="0.2">
      <c r="A21" s="105" t="s">
        <v>1827</v>
      </c>
      <c r="B21" s="28" t="s">
        <v>459</v>
      </c>
      <c r="C21" s="4" t="s">
        <v>1845</v>
      </c>
      <c r="D21" s="5">
        <v>25</v>
      </c>
      <c r="E21" s="6">
        <v>33</v>
      </c>
      <c r="F21" s="7" t="s">
        <v>11</v>
      </c>
      <c r="G21" s="189">
        <v>5975</v>
      </c>
      <c r="H21" s="20"/>
      <c r="I21" s="20"/>
      <c r="J21" s="20"/>
      <c r="K21" s="20"/>
    </row>
    <row r="22" spans="1:11" ht="45" x14ac:dyDescent="0.2">
      <c r="A22" s="105" t="s">
        <v>1828</v>
      </c>
      <c r="B22" s="28" t="s">
        <v>459</v>
      </c>
      <c r="C22" s="4" t="s">
        <v>1846</v>
      </c>
      <c r="D22" s="5">
        <v>25</v>
      </c>
      <c r="E22" s="6">
        <v>33</v>
      </c>
      <c r="F22" s="7" t="s">
        <v>11</v>
      </c>
      <c r="G22" s="189">
        <v>7236</v>
      </c>
      <c r="H22" s="20"/>
      <c r="I22" s="20"/>
      <c r="J22" s="20"/>
      <c r="K22" s="20"/>
    </row>
    <row r="23" spans="1:11" ht="45" x14ac:dyDescent="0.2">
      <c r="A23" s="105" t="s">
        <v>1829</v>
      </c>
      <c r="B23" s="28" t="s">
        <v>459</v>
      </c>
      <c r="C23" s="4" t="s">
        <v>1847</v>
      </c>
      <c r="D23" s="5">
        <v>25</v>
      </c>
      <c r="E23" s="6">
        <v>33</v>
      </c>
      <c r="F23" s="7" t="s">
        <v>11</v>
      </c>
      <c r="G23" s="189">
        <v>8622</v>
      </c>
      <c r="H23" s="20"/>
      <c r="I23" s="20"/>
      <c r="J23" s="20"/>
      <c r="K23" s="20"/>
    </row>
    <row r="24" spans="1:11" ht="45" x14ac:dyDescent="0.2">
      <c r="A24" s="105" t="s">
        <v>1830</v>
      </c>
      <c r="B24" s="28" t="s">
        <v>459</v>
      </c>
      <c r="C24" s="4" t="s">
        <v>1848</v>
      </c>
      <c r="D24" s="5">
        <v>25</v>
      </c>
      <c r="E24" s="6">
        <v>33</v>
      </c>
      <c r="F24" s="7" t="s">
        <v>11</v>
      </c>
      <c r="G24" s="189">
        <v>9820</v>
      </c>
      <c r="H24" s="20"/>
      <c r="I24" s="20"/>
      <c r="J24" s="20"/>
      <c r="K24" s="20"/>
    </row>
    <row r="25" spans="1:11" ht="76.5" x14ac:dyDescent="0.2">
      <c r="A25" s="29" t="s">
        <v>462</v>
      </c>
      <c r="B25" s="28" t="s">
        <v>463</v>
      </c>
      <c r="C25" s="4" t="s">
        <v>1849</v>
      </c>
      <c r="D25" s="5">
        <v>25</v>
      </c>
      <c r="E25" s="6">
        <v>33</v>
      </c>
      <c r="F25" s="7" t="s">
        <v>464</v>
      </c>
      <c r="G25" s="189">
        <v>4315</v>
      </c>
      <c r="H25" s="20"/>
      <c r="I25" s="20"/>
      <c r="J25" s="20"/>
      <c r="K25" s="20"/>
    </row>
    <row r="26" spans="1:11" ht="45" x14ac:dyDescent="0.2">
      <c r="A26" s="105" t="s">
        <v>1826</v>
      </c>
      <c r="B26" s="28" t="s">
        <v>465</v>
      </c>
      <c r="C26" s="4" t="s">
        <v>1850</v>
      </c>
      <c r="D26" s="5">
        <v>25</v>
      </c>
      <c r="E26" s="6">
        <v>33</v>
      </c>
      <c r="F26" s="7" t="s">
        <v>11</v>
      </c>
      <c r="G26" s="189">
        <v>5555</v>
      </c>
      <c r="H26" s="20"/>
      <c r="I26" s="20"/>
      <c r="J26" s="20"/>
      <c r="K26" s="20"/>
    </row>
    <row r="27" spans="1:11" ht="45" x14ac:dyDescent="0.2">
      <c r="A27" s="105" t="s">
        <v>1827</v>
      </c>
      <c r="B27" s="28" t="s">
        <v>465</v>
      </c>
      <c r="C27" s="4" t="s">
        <v>1851</v>
      </c>
      <c r="D27" s="5">
        <v>25</v>
      </c>
      <c r="E27" s="6">
        <v>33</v>
      </c>
      <c r="F27" s="7" t="s">
        <v>11</v>
      </c>
      <c r="G27" s="189">
        <v>5975</v>
      </c>
      <c r="H27" s="20"/>
      <c r="I27" s="20"/>
      <c r="J27" s="20"/>
      <c r="K27" s="20"/>
    </row>
    <row r="28" spans="1:11" ht="45" x14ac:dyDescent="0.2">
      <c r="A28" s="105" t="s">
        <v>1828</v>
      </c>
      <c r="B28" s="28" t="s">
        <v>465</v>
      </c>
      <c r="C28" s="4" t="s">
        <v>1852</v>
      </c>
      <c r="D28" s="5">
        <v>25</v>
      </c>
      <c r="E28" s="6">
        <v>33</v>
      </c>
      <c r="F28" s="7" t="s">
        <v>11</v>
      </c>
      <c r="G28" s="189">
        <v>7236</v>
      </c>
      <c r="H28" s="20"/>
      <c r="I28" s="20"/>
      <c r="J28" s="20"/>
      <c r="K28" s="20"/>
    </row>
    <row r="29" spans="1:11" ht="45" x14ac:dyDescent="0.2">
      <c r="A29" s="105" t="s">
        <v>1829</v>
      </c>
      <c r="B29" s="28" t="s">
        <v>465</v>
      </c>
      <c r="C29" s="4" t="s">
        <v>1853</v>
      </c>
      <c r="D29" s="5">
        <v>25</v>
      </c>
      <c r="E29" s="6">
        <v>33</v>
      </c>
      <c r="F29" s="7" t="s">
        <v>11</v>
      </c>
      <c r="G29" s="189">
        <v>8622</v>
      </c>
      <c r="H29" s="20"/>
      <c r="I29" s="20"/>
      <c r="J29" s="20"/>
      <c r="K29" s="20"/>
    </row>
    <row r="30" spans="1:11" ht="45" x14ac:dyDescent="0.2">
      <c r="A30" s="105" t="s">
        <v>1830</v>
      </c>
      <c r="B30" s="28" t="s">
        <v>465</v>
      </c>
      <c r="C30" s="4" t="s">
        <v>1854</v>
      </c>
      <c r="D30" s="5">
        <v>25</v>
      </c>
      <c r="E30" s="6">
        <v>33</v>
      </c>
      <c r="F30" s="7" t="s">
        <v>11</v>
      </c>
      <c r="G30" s="189">
        <v>9820</v>
      </c>
      <c r="H30" s="20"/>
      <c r="I30" s="20"/>
      <c r="J30" s="20"/>
      <c r="K30" s="20"/>
    </row>
    <row r="31" spans="1:11" ht="24.6" customHeight="1" x14ac:dyDescent="0.2">
      <c r="A31" s="95"/>
      <c r="B31" s="96"/>
      <c r="C31" s="97"/>
      <c r="D31" s="101"/>
      <c r="E31" s="101" t="s">
        <v>1822</v>
      </c>
      <c r="F31" s="100"/>
      <c r="G31" s="100"/>
      <c r="H31" s="20"/>
      <c r="I31" s="20"/>
      <c r="J31" s="20"/>
      <c r="K31" s="20"/>
    </row>
    <row r="32" spans="1:11" ht="76.5" x14ac:dyDescent="0.2">
      <c r="A32" s="29" t="s">
        <v>470</v>
      </c>
      <c r="B32" s="28" t="s">
        <v>472</v>
      </c>
      <c r="C32" s="4" t="s">
        <v>1869</v>
      </c>
      <c r="D32" s="5">
        <v>25</v>
      </c>
      <c r="E32" s="6">
        <v>33</v>
      </c>
      <c r="F32" s="7" t="s">
        <v>473</v>
      </c>
      <c r="G32" s="189">
        <v>8562</v>
      </c>
      <c r="H32" s="20"/>
      <c r="I32" s="20"/>
      <c r="J32" s="20"/>
      <c r="K32" s="20"/>
    </row>
    <row r="33" spans="1:11" ht="45" x14ac:dyDescent="0.2">
      <c r="A33" s="105" t="s">
        <v>1826</v>
      </c>
      <c r="B33" s="28" t="s">
        <v>471</v>
      </c>
      <c r="C33" s="4" t="s">
        <v>1855</v>
      </c>
      <c r="D33" s="5">
        <v>25</v>
      </c>
      <c r="E33" s="6">
        <v>33</v>
      </c>
      <c r="F33" s="7" t="s">
        <v>11</v>
      </c>
      <c r="G33" s="189">
        <v>10365</v>
      </c>
      <c r="H33" s="20"/>
      <c r="I33" s="20"/>
      <c r="J33" s="20"/>
      <c r="K33" s="20"/>
    </row>
    <row r="34" spans="1:11" ht="45" x14ac:dyDescent="0.2">
      <c r="A34" s="105" t="s">
        <v>1827</v>
      </c>
      <c r="B34" s="28" t="s">
        <v>471</v>
      </c>
      <c r="C34" s="4" t="s">
        <v>1856</v>
      </c>
      <c r="D34" s="5">
        <v>25</v>
      </c>
      <c r="E34" s="6">
        <v>33</v>
      </c>
      <c r="F34" s="7" t="s">
        <v>11</v>
      </c>
      <c r="G34" s="189">
        <v>11326</v>
      </c>
      <c r="H34" s="20"/>
      <c r="I34" s="20"/>
      <c r="J34" s="20"/>
      <c r="K34" s="20"/>
    </row>
    <row r="35" spans="1:11" ht="45" x14ac:dyDescent="0.2">
      <c r="A35" s="105" t="s">
        <v>1828</v>
      </c>
      <c r="B35" s="28" t="s">
        <v>471</v>
      </c>
      <c r="C35" s="4" t="s">
        <v>1868</v>
      </c>
      <c r="D35" s="5">
        <v>25</v>
      </c>
      <c r="E35" s="6">
        <v>33</v>
      </c>
      <c r="F35" s="7" t="s">
        <v>11</v>
      </c>
      <c r="G35" s="189">
        <v>12864</v>
      </c>
      <c r="H35" s="20"/>
      <c r="I35" s="20"/>
      <c r="J35" s="20"/>
      <c r="K35" s="20"/>
    </row>
    <row r="36" spans="1:11" ht="45" x14ac:dyDescent="0.2">
      <c r="A36" s="105" t="s">
        <v>1829</v>
      </c>
      <c r="B36" s="28" t="s">
        <v>471</v>
      </c>
      <c r="C36" s="4" t="s">
        <v>1867</v>
      </c>
      <c r="D36" s="5">
        <v>25</v>
      </c>
      <c r="E36" s="6">
        <v>33</v>
      </c>
      <c r="F36" s="7" t="s">
        <v>11</v>
      </c>
      <c r="G36" s="189">
        <v>15450</v>
      </c>
      <c r="H36" s="20"/>
      <c r="I36" s="20"/>
      <c r="J36" s="20"/>
      <c r="K36" s="20"/>
    </row>
    <row r="37" spans="1:11" ht="45" x14ac:dyDescent="0.2">
      <c r="A37" s="105" t="s">
        <v>1830</v>
      </c>
      <c r="B37" s="28" t="s">
        <v>471</v>
      </c>
      <c r="C37" s="4" t="s">
        <v>1857</v>
      </c>
      <c r="D37" s="5">
        <v>25</v>
      </c>
      <c r="E37" s="6">
        <v>33</v>
      </c>
      <c r="F37" s="7" t="s">
        <v>11</v>
      </c>
      <c r="G37" s="189">
        <v>17750</v>
      </c>
      <c r="H37" s="20"/>
      <c r="I37" s="20"/>
      <c r="J37" s="20"/>
      <c r="K37" s="20"/>
    </row>
    <row r="38" spans="1:11" ht="76.5" x14ac:dyDescent="0.2">
      <c r="A38" s="29" t="s">
        <v>474</v>
      </c>
      <c r="B38" s="28" t="s">
        <v>475</v>
      </c>
      <c r="C38" s="4" t="s">
        <v>1866</v>
      </c>
      <c r="D38" s="5">
        <v>25</v>
      </c>
      <c r="E38" s="6">
        <v>33</v>
      </c>
      <c r="F38" s="7" t="s">
        <v>476</v>
      </c>
      <c r="G38" s="189">
        <v>8562</v>
      </c>
      <c r="H38" s="20"/>
      <c r="I38" s="20"/>
      <c r="J38" s="20"/>
      <c r="K38" s="20"/>
    </row>
    <row r="39" spans="1:11" ht="45" x14ac:dyDescent="0.2">
      <c r="A39" s="105" t="s">
        <v>1826</v>
      </c>
      <c r="B39" s="28" t="s">
        <v>477</v>
      </c>
      <c r="C39" s="4" t="s">
        <v>1858</v>
      </c>
      <c r="D39" s="5">
        <v>25</v>
      </c>
      <c r="E39" s="6">
        <v>33</v>
      </c>
      <c r="F39" s="7" t="s">
        <v>11</v>
      </c>
      <c r="G39" s="189">
        <v>10365</v>
      </c>
      <c r="H39" s="20"/>
      <c r="I39" s="20"/>
      <c r="J39" s="20"/>
      <c r="K39" s="20"/>
    </row>
    <row r="40" spans="1:11" ht="45" x14ac:dyDescent="0.2">
      <c r="A40" s="105" t="s">
        <v>1827</v>
      </c>
      <c r="B40" s="28" t="s">
        <v>477</v>
      </c>
      <c r="C40" s="4" t="s">
        <v>1859</v>
      </c>
      <c r="D40" s="5">
        <v>25</v>
      </c>
      <c r="E40" s="6">
        <v>33</v>
      </c>
      <c r="F40" s="7" t="s">
        <v>11</v>
      </c>
      <c r="G40" s="189">
        <v>11326</v>
      </c>
      <c r="H40" s="20"/>
      <c r="I40" s="20"/>
      <c r="J40" s="20"/>
      <c r="K40" s="20"/>
    </row>
    <row r="41" spans="1:11" ht="45" x14ac:dyDescent="0.2">
      <c r="A41" s="105" t="s">
        <v>1828</v>
      </c>
      <c r="B41" s="28" t="s">
        <v>477</v>
      </c>
      <c r="C41" s="4" t="s">
        <v>1860</v>
      </c>
      <c r="D41" s="5">
        <v>25</v>
      </c>
      <c r="E41" s="6">
        <v>33</v>
      </c>
      <c r="F41" s="7" t="s">
        <v>11</v>
      </c>
      <c r="G41" s="189">
        <v>12864</v>
      </c>
      <c r="H41" s="20"/>
      <c r="I41" s="20"/>
      <c r="J41" s="20"/>
      <c r="K41" s="20"/>
    </row>
    <row r="42" spans="1:11" ht="45" x14ac:dyDescent="0.2">
      <c r="A42" s="105" t="s">
        <v>1829</v>
      </c>
      <c r="B42" s="28" t="s">
        <v>477</v>
      </c>
      <c r="C42" s="4" t="s">
        <v>1861</v>
      </c>
      <c r="D42" s="5">
        <v>25</v>
      </c>
      <c r="E42" s="6">
        <v>33</v>
      </c>
      <c r="F42" s="7" t="s">
        <v>11</v>
      </c>
      <c r="G42" s="189">
        <v>15450</v>
      </c>
      <c r="H42" s="20"/>
      <c r="I42" s="20"/>
      <c r="J42" s="20"/>
      <c r="K42" s="20"/>
    </row>
    <row r="43" spans="1:11" ht="45" x14ac:dyDescent="0.2">
      <c r="A43" s="105" t="s">
        <v>1830</v>
      </c>
      <c r="B43" s="28" t="s">
        <v>477</v>
      </c>
      <c r="C43" s="4" t="s">
        <v>1862</v>
      </c>
      <c r="D43" s="5">
        <v>25</v>
      </c>
      <c r="E43" s="6">
        <v>33</v>
      </c>
      <c r="F43" s="7" t="s">
        <v>11</v>
      </c>
      <c r="G43" s="189">
        <v>17750</v>
      </c>
      <c r="H43" s="20"/>
      <c r="I43" s="20"/>
      <c r="J43" s="20"/>
      <c r="K43" s="20"/>
    </row>
    <row r="44" spans="1:11" ht="76.5" x14ac:dyDescent="0.2">
      <c r="A44" s="29" t="s">
        <v>478</v>
      </c>
      <c r="B44" s="28" t="s">
        <v>480</v>
      </c>
      <c r="C44" s="4" t="s">
        <v>1870</v>
      </c>
      <c r="D44" s="5">
        <v>25</v>
      </c>
      <c r="E44" s="6">
        <v>33</v>
      </c>
      <c r="F44" s="7" t="s">
        <v>481</v>
      </c>
      <c r="G44" s="189">
        <v>8562</v>
      </c>
      <c r="H44" s="20"/>
      <c r="I44" s="20"/>
      <c r="J44" s="20"/>
      <c r="K44" s="20"/>
    </row>
    <row r="45" spans="1:11" ht="45" x14ac:dyDescent="0.2">
      <c r="A45" s="105" t="s">
        <v>1826</v>
      </c>
      <c r="B45" s="28" t="s">
        <v>479</v>
      </c>
      <c r="C45" s="4" t="s">
        <v>1871</v>
      </c>
      <c r="D45" s="5">
        <v>25</v>
      </c>
      <c r="E45" s="6">
        <v>33</v>
      </c>
      <c r="F45" s="7" t="s">
        <v>11</v>
      </c>
      <c r="G45" s="189">
        <v>10365</v>
      </c>
      <c r="H45" s="20"/>
      <c r="I45" s="20"/>
      <c r="J45" s="20"/>
      <c r="K45" s="20"/>
    </row>
    <row r="46" spans="1:11" ht="45" x14ac:dyDescent="0.2">
      <c r="A46" s="105" t="s">
        <v>1827</v>
      </c>
      <c r="B46" s="28" t="s">
        <v>479</v>
      </c>
      <c r="C46" s="4" t="s">
        <v>1872</v>
      </c>
      <c r="D46" s="5">
        <v>25</v>
      </c>
      <c r="E46" s="6">
        <v>33</v>
      </c>
      <c r="F46" s="7" t="s">
        <v>11</v>
      </c>
      <c r="G46" s="189">
        <v>11326</v>
      </c>
      <c r="H46" s="20"/>
      <c r="I46" s="20"/>
      <c r="J46" s="20"/>
      <c r="K46" s="20"/>
    </row>
    <row r="47" spans="1:11" ht="45" x14ac:dyDescent="0.2">
      <c r="A47" s="105" t="s">
        <v>1828</v>
      </c>
      <c r="B47" s="28" t="s">
        <v>479</v>
      </c>
      <c r="C47" s="4" t="s">
        <v>1873</v>
      </c>
      <c r="D47" s="5">
        <v>25</v>
      </c>
      <c r="E47" s="6">
        <v>33</v>
      </c>
      <c r="F47" s="7" t="s">
        <v>11</v>
      </c>
      <c r="G47" s="189">
        <v>12864</v>
      </c>
      <c r="H47" s="20"/>
      <c r="I47" s="20"/>
      <c r="J47" s="20"/>
      <c r="K47" s="20"/>
    </row>
    <row r="48" spans="1:11" ht="45" x14ac:dyDescent="0.2">
      <c r="A48" s="105" t="s">
        <v>1829</v>
      </c>
      <c r="B48" s="28" t="s">
        <v>479</v>
      </c>
      <c r="C48" s="4" t="s">
        <v>1874</v>
      </c>
      <c r="D48" s="5">
        <v>25</v>
      </c>
      <c r="E48" s="6">
        <v>33</v>
      </c>
      <c r="F48" s="7" t="s">
        <v>11</v>
      </c>
      <c r="G48" s="189">
        <v>15450</v>
      </c>
      <c r="H48" s="20"/>
      <c r="I48" s="20"/>
      <c r="J48" s="20"/>
      <c r="K48" s="20"/>
    </row>
    <row r="49" spans="1:11" ht="45" x14ac:dyDescent="0.2">
      <c r="A49" s="105" t="s">
        <v>1830</v>
      </c>
      <c r="B49" s="28" t="s">
        <v>479</v>
      </c>
      <c r="C49" s="4" t="s">
        <v>1875</v>
      </c>
      <c r="D49" s="5">
        <v>25</v>
      </c>
      <c r="E49" s="6">
        <v>33</v>
      </c>
      <c r="F49" s="7" t="s">
        <v>11</v>
      </c>
      <c r="G49" s="189">
        <v>17750</v>
      </c>
      <c r="H49" s="20"/>
      <c r="I49" s="20"/>
      <c r="J49" s="20"/>
      <c r="K49" s="20"/>
    </row>
    <row r="50" spans="1:11" ht="76.5" x14ac:dyDescent="0.2">
      <c r="A50" s="29" t="s">
        <v>482</v>
      </c>
      <c r="B50" s="28" t="s">
        <v>484</v>
      </c>
      <c r="C50" s="4" t="s">
        <v>1865</v>
      </c>
      <c r="D50" s="5">
        <v>25</v>
      </c>
      <c r="E50" s="6">
        <v>33</v>
      </c>
      <c r="F50" s="7" t="s">
        <v>485</v>
      </c>
      <c r="G50" s="189">
        <v>8562</v>
      </c>
      <c r="H50" s="20"/>
      <c r="I50" s="20"/>
      <c r="J50" s="20"/>
      <c r="K50" s="20"/>
    </row>
    <row r="51" spans="1:11" ht="45" x14ac:dyDescent="0.2">
      <c r="A51" s="105" t="s">
        <v>1826</v>
      </c>
      <c r="B51" s="28" t="s">
        <v>483</v>
      </c>
      <c r="C51" s="4" t="s">
        <v>1863</v>
      </c>
      <c r="D51" s="5">
        <v>25</v>
      </c>
      <c r="E51" s="6">
        <v>33</v>
      </c>
      <c r="F51" s="7" t="s">
        <v>11</v>
      </c>
      <c r="G51" s="189">
        <v>10365</v>
      </c>
      <c r="H51" s="20"/>
      <c r="I51" s="20"/>
      <c r="J51" s="20"/>
      <c r="K51" s="20"/>
    </row>
    <row r="52" spans="1:11" ht="45" x14ac:dyDescent="0.2">
      <c r="A52" s="105" t="s">
        <v>1827</v>
      </c>
      <c r="B52" s="28" t="s">
        <v>483</v>
      </c>
      <c r="C52" s="4" t="s">
        <v>1864</v>
      </c>
      <c r="D52" s="5">
        <v>25</v>
      </c>
      <c r="E52" s="6">
        <v>33</v>
      </c>
      <c r="F52" s="7" t="s">
        <v>11</v>
      </c>
      <c r="G52" s="189">
        <v>11326</v>
      </c>
      <c r="H52" s="20"/>
      <c r="I52" s="20"/>
      <c r="J52" s="20"/>
      <c r="K52" s="20"/>
    </row>
    <row r="53" spans="1:11" ht="45" x14ac:dyDescent="0.2">
      <c r="A53" s="105" t="s">
        <v>1828</v>
      </c>
      <c r="B53" s="28" t="s">
        <v>483</v>
      </c>
      <c r="C53" s="4" t="s">
        <v>1876</v>
      </c>
      <c r="D53" s="5">
        <v>25</v>
      </c>
      <c r="E53" s="6">
        <v>33</v>
      </c>
      <c r="F53" s="7" t="s">
        <v>11</v>
      </c>
      <c r="G53" s="189">
        <v>12864</v>
      </c>
      <c r="H53" s="20"/>
      <c r="I53" s="20"/>
      <c r="J53" s="20"/>
      <c r="K53" s="20"/>
    </row>
    <row r="54" spans="1:11" ht="45" x14ac:dyDescent="0.2">
      <c r="A54" s="105" t="s">
        <v>1829</v>
      </c>
      <c r="B54" s="28" t="s">
        <v>483</v>
      </c>
      <c r="C54" s="4" t="s">
        <v>1877</v>
      </c>
      <c r="D54" s="5">
        <v>25</v>
      </c>
      <c r="E54" s="6">
        <v>33</v>
      </c>
      <c r="F54" s="7" t="s">
        <v>11</v>
      </c>
      <c r="G54" s="189">
        <v>15450</v>
      </c>
      <c r="H54" s="20"/>
      <c r="I54" s="20"/>
      <c r="J54" s="20"/>
      <c r="K54" s="20"/>
    </row>
    <row r="55" spans="1:11" ht="45" x14ac:dyDescent="0.2">
      <c r="A55" s="105" t="s">
        <v>1830</v>
      </c>
      <c r="B55" s="28" t="s">
        <v>483</v>
      </c>
      <c r="C55" s="4" t="s">
        <v>1878</v>
      </c>
      <c r="D55" s="5">
        <v>25</v>
      </c>
      <c r="E55" s="6">
        <v>33</v>
      </c>
      <c r="F55" s="7" t="s">
        <v>11</v>
      </c>
      <c r="G55" s="189">
        <v>17750</v>
      </c>
      <c r="H55" s="20"/>
      <c r="I55" s="20"/>
      <c r="J55" s="20"/>
      <c r="K55" s="20"/>
    </row>
    <row r="56" spans="1:11" ht="19.899999999999999" customHeight="1" x14ac:dyDescent="0.2">
      <c r="A56" s="95"/>
      <c r="B56" s="96"/>
      <c r="C56" s="97"/>
      <c r="D56" s="98"/>
      <c r="E56" s="99"/>
      <c r="F56" s="103" t="s">
        <v>1823</v>
      </c>
      <c r="G56" s="100"/>
      <c r="H56" s="20"/>
      <c r="I56" s="20"/>
      <c r="J56" s="20"/>
      <c r="K56" s="20"/>
    </row>
    <row r="57" spans="1:11" ht="76.5" x14ac:dyDescent="0.2">
      <c r="A57" s="29" t="s">
        <v>486</v>
      </c>
      <c r="B57" s="28" t="s">
        <v>488</v>
      </c>
      <c r="C57" s="4" t="s">
        <v>1880</v>
      </c>
      <c r="D57" s="5">
        <v>25</v>
      </c>
      <c r="E57" s="6">
        <v>33</v>
      </c>
      <c r="F57" s="7" t="s">
        <v>489</v>
      </c>
      <c r="G57" s="189">
        <v>5635</v>
      </c>
      <c r="H57" s="20"/>
      <c r="I57" s="20"/>
      <c r="J57" s="20"/>
      <c r="K57" s="20"/>
    </row>
    <row r="58" spans="1:11" ht="45" x14ac:dyDescent="0.2">
      <c r="A58" s="105" t="s">
        <v>1826</v>
      </c>
      <c r="B58" s="28" t="s">
        <v>487</v>
      </c>
      <c r="C58" s="4" t="s">
        <v>1881</v>
      </c>
      <c r="D58" s="5">
        <v>25</v>
      </c>
      <c r="E58" s="6">
        <v>33</v>
      </c>
      <c r="F58" s="7" t="s">
        <v>11</v>
      </c>
      <c r="G58" s="189">
        <v>7096</v>
      </c>
      <c r="H58" s="20"/>
      <c r="I58" s="20"/>
      <c r="J58" s="20"/>
      <c r="K58" s="20"/>
    </row>
    <row r="59" spans="1:11" ht="45" x14ac:dyDescent="0.2">
      <c r="A59" s="105" t="s">
        <v>1827</v>
      </c>
      <c r="B59" s="28" t="s">
        <v>487</v>
      </c>
      <c r="C59" s="4" t="s">
        <v>1882</v>
      </c>
      <c r="D59" s="5">
        <v>25</v>
      </c>
      <c r="E59" s="6">
        <v>33</v>
      </c>
      <c r="F59" s="7" t="s">
        <v>11</v>
      </c>
      <c r="G59" s="189">
        <v>7558</v>
      </c>
      <c r="H59" s="20"/>
      <c r="I59" s="20"/>
      <c r="J59" s="20"/>
      <c r="K59" s="20"/>
    </row>
    <row r="60" spans="1:11" ht="45" x14ac:dyDescent="0.2">
      <c r="A60" s="105" t="s">
        <v>1828</v>
      </c>
      <c r="B60" s="28" t="s">
        <v>487</v>
      </c>
      <c r="C60" s="4" t="s">
        <v>1883</v>
      </c>
      <c r="D60" s="5">
        <v>25</v>
      </c>
      <c r="E60" s="6">
        <v>33</v>
      </c>
      <c r="F60" s="7" t="s">
        <v>11</v>
      </c>
      <c r="G60" s="189">
        <v>7786</v>
      </c>
      <c r="H60" s="20"/>
      <c r="I60" s="20"/>
      <c r="J60" s="20"/>
      <c r="K60" s="20"/>
    </row>
    <row r="61" spans="1:11" ht="45" x14ac:dyDescent="0.2">
      <c r="A61" s="105" t="s">
        <v>1829</v>
      </c>
      <c r="B61" s="28" t="s">
        <v>487</v>
      </c>
      <c r="C61" s="4" t="s">
        <v>1884</v>
      </c>
      <c r="D61" s="5">
        <v>25</v>
      </c>
      <c r="E61" s="6">
        <v>33</v>
      </c>
      <c r="F61" s="7" t="s">
        <v>11</v>
      </c>
      <c r="G61" s="189">
        <v>9411</v>
      </c>
      <c r="H61" s="20"/>
      <c r="I61" s="20"/>
      <c r="J61" s="20"/>
      <c r="K61" s="20"/>
    </row>
    <row r="62" spans="1:11" ht="42.6" customHeight="1" x14ac:dyDescent="0.2">
      <c r="A62" s="105" t="s">
        <v>1830</v>
      </c>
      <c r="B62" s="28" t="s">
        <v>487</v>
      </c>
      <c r="C62" s="4" t="s">
        <v>1891</v>
      </c>
      <c r="D62" s="5"/>
      <c r="E62" s="6"/>
      <c r="F62" s="7"/>
      <c r="G62" s="189">
        <v>11391</v>
      </c>
      <c r="H62" s="20"/>
      <c r="I62" s="20"/>
      <c r="J62" s="20"/>
      <c r="K62" s="20"/>
    </row>
    <row r="63" spans="1:11" ht="76.5" x14ac:dyDescent="0.2">
      <c r="A63" s="29" t="s">
        <v>490</v>
      </c>
      <c r="B63" s="28" t="s">
        <v>492</v>
      </c>
      <c r="C63" s="4" t="s">
        <v>1879</v>
      </c>
      <c r="D63" s="5">
        <v>25</v>
      </c>
      <c r="E63" s="6">
        <v>33</v>
      </c>
      <c r="F63" s="7" t="s">
        <v>493</v>
      </c>
      <c r="G63" s="189">
        <v>5635</v>
      </c>
      <c r="H63" s="20"/>
      <c r="I63" s="20"/>
      <c r="J63" s="20"/>
      <c r="K63" s="20"/>
    </row>
    <row r="64" spans="1:11" ht="45" x14ac:dyDescent="0.2">
      <c r="A64" s="105" t="s">
        <v>1826</v>
      </c>
      <c r="B64" s="28" t="s">
        <v>491</v>
      </c>
      <c r="C64" s="4" t="s">
        <v>1885</v>
      </c>
      <c r="D64" s="5">
        <v>25</v>
      </c>
      <c r="E64" s="6">
        <v>33</v>
      </c>
      <c r="F64" s="7" t="s">
        <v>11</v>
      </c>
      <c r="G64" s="189">
        <v>7096</v>
      </c>
      <c r="H64" s="20"/>
      <c r="I64" s="20"/>
      <c r="J64" s="20"/>
      <c r="K64" s="20"/>
    </row>
    <row r="65" spans="1:11" ht="45" x14ac:dyDescent="0.2">
      <c r="A65" s="105" t="s">
        <v>1827</v>
      </c>
      <c r="B65" s="28" t="s">
        <v>491</v>
      </c>
      <c r="C65" s="4" t="s">
        <v>1886</v>
      </c>
      <c r="D65" s="5">
        <v>25</v>
      </c>
      <c r="E65" s="6">
        <v>33</v>
      </c>
      <c r="F65" s="7" t="s">
        <v>11</v>
      </c>
      <c r="G65" s="189">
        <v>7558</v>
      </c>
      <c r="H65" s="20"/>
      <c r="I65" s="20"/>
      <c r="J65" s="20"/>
      <c r="K65" s="20"/>
    </row>
    <row r="66" spans="1:11" ht="45" x14ac:dyDescent="0.2">
      <c r="A66" s="105" t="s">
        <v>1828</v>
      </c>
      <c r="B66" s="28" t="s">
        <v>491</v>
      </c>
      <c r="C66" s="4" t="s">
        <v>1887</v>
      </c>
      <c r="D66" s="5">
        <v>25</v>
      </c>
      <c r="E66" s="6">
        <v>33</v>
      </c>
      <c r="F66" s="7" t="s">
        <v>11</v>
      </c>
      <c r="G66" s="189">
        <v>7786</v>
      </c>
      <c r="H66" s="20"/>
      <c r="I66" s="20"/>
      <c r="J66" s="20"/>
      <c r="K66" s="20"/>
    </row>
    <row r="67" spans="1:11" ht="45" x14ac:dyDescent="0.2">
      <c r="A67" s="105" t="s">
        <v>1829</v>
      </c>
      <c r="B67" s="28" t="s">
        <v>491</v>
      </c>
      <c r="C67" s="4" t="s">
        <v>1888</v>
      </c>
      <c r="D67" s="5">
        <v>25</v>
      </c>
      <c r="E67" s="6">
        <v>33</v>
      </c>
      <c r="F67" s="7" t="s">
        <v>11</v>
      </c>
      <c r="G67" s="189">
        <v>9411</v>
      </c>
      <c r="H67" s="20"/>
      <c r="I67" s="20"/>
      <c r="J67" s="20"/>
      <c r="K67" s="20"/>
    </row>
    <row r="68" spans="1:11" ht="45" x14ac:dyDescent="0.2">
      <c r="A68" s="105" t="s">
        <v>1830</v>
      </c>
      <c r="B68" s="28">
        <v>89828</v>
      </c>
      <c r="C68" s="4" t="s">
        <v>1889</v>
      </c>
      <c r="D68" s="5">
        <v>25</v>
      </c>
      <c r="E68" s="6">
        <v>33</v>
      </c>
      <c r="F68" s="7"/>
      <c r="G68" s="189">
        <v>11391</v>
      </c>
      <c r="H68" s="20"/>
      <c r="I68" s="20"/>
      <c r="J68" s="20"/>
      <c r="K68" s="20"/>
    </row>
    <row r="69" spans="1:11" ht="83.45" customHeight="1" x14ac:dyDescent="0.2">
      <c r="A69" s="29" t="s">
        <v>494</v>
      </c>
      <c r="B69" s="28" t="s">
        <v>495</v>
      </c>
      <c r="C69" s="4" t="s">
        <v>1890</v>
      </c>
      <c r="D69" s="5">
        <v>25</v>
      </c>
      <c r="E69" s="6">
        <v>33</v>
      </c>
      <c r="F69" s="7" t="s">
        <v>496</v>
      </c>
      <c r="G69" s="189">
        <v>5635</v>
      </c>
      <c r="H69" s="20"/>
      <c r="I69" s="20"/>
      <c r="J69" s="20"/>
      <c r="K69" s="20"/>
    </row>
    <row r="70" spans="1:11" ht="45" x14ac:dyDescent="0.2">
      <c r="A70" s="105" t="s">
        <v>1826</v>
      </c>
      <c r="B70" s="28" t="s">
        <v>497</v>
      </c>
      <c r="C70" s="4" t="s">
        <v>1893</v>
      </c>
      <c r="D70" s="5">
        <v>25</v>
      </c>
      <c r="E70" s="6">
        <v>33</v>
      </c>
      <c r="F70" s="7" t="s">
        <v>11</v>
      </c>
      <c r="G70" s="189">
        <v>6570</v>
      </c>
      <c r="H70" s="20"/>
      <c r="I70" s="20"/>
      <c r="J70" s="20"/>
      <c r="K70" s="20"/>
    </row>
    <row r="71" spans="1:11" ht="45" x14ac:dyDescent="0.2">
      <c r="A71" s="105" t="s">
        <v>1827</v>
      </c>
      <c r="B71" s="28" t="s">
        <v>497</v>
      </c>
      <c r="C71" s="4" t="s">
        <v>1894</v>
      </c>
      <c r="D71" s="5">
        <v>25</v>
      </c>
      <c r="E71" s="6">
        <v>33</v>
      </c>
      <c r="F71" s="7" t="s">
        <v>11</v>
      </c>
      <c r="G71" s="189">
        <v>6999</v>
      </c>
      <c r="H71" s="20"/>
      <c r="I71" s="20"/>
      <c r="J71" s="20"/>
      <c r="K71" s="20"/>
    </row>
    <row r="72" spans="1:11" ht="45" x14ac:dyDescent="0.2">
      <c r="A72" s="105" t="s">
        <v>1828</v>
      </c>
      <c r="B72" s="28" t="s">
        <v>497</v>
      </c>
      <c r="C72" s="4" t="s">
        <v>1895</v>
      </c>
      <c r="D72" s="5">
        <v>25</v>
      </c>
      <c r="E72" s="6">
        <v>33</v>
      </c>
      <c r="F72" s="7" t="s">
        <v>11</v>
      </c>
      <c r="G72" s="189">
        <v>7210</v>
      </c>
      <c r="H72" s="20"/>
      <c r="I72" s="20"/>
      <c r="J72" s="20"/>
      <c r="K72" s="20"/>
    </row>
    <row r="73" spans="1:11" ht="45" x14ac:dyDescent="0.2">
      <c r="A73" s="105" t="s">
        <v>1829</v>
      </c>
      <c r="B73" s="28" t="s">
        <v>497</v>
      </c>
      <c r="C73" s="4" t="s">
        <v>1896</v>
      </c>
      <c r="D73" s="5">
        <v>25</v>
      </c>
      <c r="E73" s="6">
        <v>33</v>
      </c>
      <c r="F73" s="7" t="s">
        <v>11</v>
      </c>
      <c r="G73" s="189">
        <v>8713</v>
      </c>
      <c r="H73" s="20"/>
      <c r="I73" s="20"/>
      <c r="J73" s="20"/>
      <c r="K73" s="20"/>
    </row>
    <row r="74" spans="1:11" ht="45" x14ac:dyDescent="0.2">
      <c r="A74" s="105" t="s">
        <v>1830</v>
      </c>
      <c r="B74" s="28" t="s">
        <v>497</v>
      </c>
      <c r="C74" s="4" t="s">
        <v>1892</v>
      </c>
      <c r="D74" s="5">
        <v>25</v>
      </c>
      <c r="E74" s="6">
        <v>33</v>
      </c>
      <c r="F74" s="7" t="s">
        <v>11</v>
      </c>
      <c r="G74" s="189">
        <v>11391</v>
      </c>
      <c r="H74" s="20"/>
      <c r="I74" s="20"/>
      <c r="J74" s="20"/>
      <c r="K74" s="20"/>
    </row>
    <row r="75" spans="1:11" ht="76.5" x14ac:dyDescent="0.2">
      <c r="A75" s="29" t="s">
        <v>498</v>
      </c>
      <c r="B75" s="28" t="s">
        <v>500</v>
      </c>
      <c r="C75" s="4" t="s">
        <v>1897</v>
      </c>
      <c r="D75" s="5">
        <v>25</v>
      </c>
      <c r="E75" s="6">
        <v>33</v>
      </c>
      <c r="F75" s="7" t="s">
        <v>501</v>
      </c>
      <c r="G75" s="189">
        <v>5635</v>
      </c>
      <c r="H75" s="20"/>
      <c r="I75" s="20"/>
      <c r="J75" s="20"/>
      <c r="K75" s="20"/>
    </row>
    <row r="76" spans="1:11" ht="45" x14ac:dyDescent="0.2">
      <c r="A76" s="105" t="s">
        <v>1826</v>
      </c>
      <c r="B76" s="28" t="s">
        <v>499</v>
      </c>
      <c r="C76" s="4" t="s">
        <v>1898</v>
      </c>
      <c r="D76" s="5">
        <v>25</v>
      </c>
      <c r="E76" s="6">
        <v>33</v>
      </c>
      <c r="F76" s="7" t="s">
        <v>11</v>
      </c>
      <c r="G76" s="189">
        <v>7096</v>
      </c>
      <c r="H76" s="20"/>
      <c r="I76" s="20"/>
      <c r="J76" s="20"/>
      <c r="K76" s="20"/>
    </row>
    <row r="77" spans="1:11" ht="45" x14ac:dyDescent="0.2">
      <c r="A77" s="105" t="s">
        <v>1827</v>
      </c>
      <c r="B77" s="28" t="s">
        <v>499</v>
      </c>
      <c r="C77" s="4" t="s">
        <v>1899</v>
      </c>
      <c r="D77" s="5">
        <v>25</v>
      </c>
      <c r="E77" s="6">
        <v>33</v>
      </c>
      <c r="F77" s="7" t="s">
        <v>11</v>
      </c>
      <c r="G77" s="189">
        <v>7558</v>
      </c>
      <c r="H77" s="20"/>
      <c r="I77" s="20"/>
      <c r="J77" s="20"/>
      <c r="K77" s="20"/>
    </row>
    <row r="78" spans="1:11" ht="45" x14ac:dyDescent="0.2">
      <c r="A78" s="105" t="s">
        <v>1828</v>
      </c>
      <c r="B78" s="28" t="s">
        <v>499</v>
      </c>
      <c r="C78" s="4" t="s">
        <v>1900</v>
      </c>
      <c r="D78" s="5">
        <v>25</v>
      </c>
      <c r="E78" s="6">
        <v>33</v>
      </c>
      <c r="F78" s="7" t="s">
        <v>11</v>
      </c>
      <c r="G78" s="189">
        <v>7786</v>
      </c>
      <c r="H78" s="20"/>
      <c r="I78" s="20"/>
      <c r="J78" s="20"/>
      <c r="K78" s="20"/>
    </row>
    <row r="79" spans="1:11" ht="45" x14ac:dyDescent="0.2">
      <c r="A79" s="105" t="s">
        <v>1829</v>
      </c>
      <c r="B79" s="28" t="s">
        <v>499</v>
      </c>
      <c r="C79" s="4" t="s">
        <v>1901</v>
      </c>
      <c r="D79" s="5">
        <v>25</v>
      </c>
      <c r="E79" s="6">
        <v>33</v>
      </c>
      <c r="F79" s="7" t="s">
        <v>11</v>
      </c>
      <c r="G79" s="189">
        <v>9411</v>
      </c>
      <c r="H79" s="20"/>
      <c r="I79" s="20"/>
      <c r="J79" s="20"/>
      <c r="K79" s="20"/>
    </row>
    <row r="80" spans="1:11" ht="45" x14ac:dyDescent="0.2">
      <c r="A80" s="105" t="s">
        <v>1830</v>
      </c>
      <c r="B80" s="28" t="s">
        <v>499</v>
      </c>
      <c r="C80" s="4" t="s">
        <v>1902</v>
      </c>
      <c r="D80" s="5"/>
      <c r="E80" s="138"/>
      <c r="F80" s="7"/>
      <c r="G80" s="189">
        <v>11391</v>
      </c>
      <c r="H80" s="20"/>
      <c r="I80" s="20"/>
      <c r="J80" s="20"/>
      <c r="K80" s="20"/>
    </row>
    <row r="81" spans="1:11" ht="20.45" customHeight="1" x14ac:dyDescent="0.2">
      <c r="A81" s="95"/>
      <c r="B81" s="96"/>
      <c r="C81" s="97"/>
      <c r="D81" s="98"/>
      <c r="E81" s="102" t="s">
        <v>1824</v>
      </c>
      <c r="F81" s="100"/>
      <c r="G81" s="100"/>
      <c r="H81" s="20"/>
      <c r="I81" s="20"/>
      <c r="J81" s="20"/>
      <c r="K81" s="20"/>
    </row>
    <row r="82" spans="1:11" ht="76.5" x14ac:dyDescent="0.2">
      <c r="A82" s="29" t="s">
        <v>502</v>
      </c>
      <c r="B82" s="28" t="s">
        <v>503</v>
      </c>
      <c r="C82" s="4" t="s">
        <v>1903</v>
      </c>
      <c r="D82" s="5">
        <v>25</v>
      </c>
      <c r="E82" s="6">
        <v>33</v>
      </c>
      <c r="F82" s="7" t="s">
        <v>504</v>
      </c>
      <c r="G82" s="189">
        <v>8972</v>
      </c>
      <c r="H82" s="20"/>
      <c r="I82" s="20"/>
      <c r="J82" s="20"/>
      <c r="K82" s="20"/>
    </row>
    <row r="83" spans="1:11" ht="45" x14ac:dyDescent="0.2">
      <c r="A83" s="105" t="s">
        <v>1826</v>
      </c>
      <c r="B83" s="28" t="s">
        <v>505</v>
      </c>
      <c r="C83" s="4" t="s">
        <v>1904</v>
      </c>
      <c r="D83" s="5">
        <v>25</v>
      </c>
      <c r="E83" s="6">
        <v>33</v>
      </c>
      <c r="F83" s="7" t="s">
        <v>11</v>
      </c>
      <c r="G83" s="189">
        <v>9595</v>
      </c>
      <c r="H83" s="20"/>
      <c r="I83" s="20"/>
      <c r="J83" s="20"/>
      <c r="K83" s="20"/>
    </row>
    <row r="84" spans="1:11" ht="45" x14ac:dyDescent="0.2">
      <c r="A84" s="105" t="s">
        <v>1827</v>
      </c>
      <c r="B84" s="28" t="s">
        <v>505</v>
      </c>
      <c r="C84" s="4" t="s">
        <v>1905</v>
      </c>
      <c r="D84" s="5">
        <v>25</v>
      </c>
      <c r="E84" s="6">
        <v>33</v>
      </c>
      <c r="F84" s="7" t="s">
        <v>11</v>
      </c>
      <c r="G84" s="189">
        <v>10486</v>
      </c>
      <c r="H84" s="20"/>
      <c r="I84" s="20"/>
      <c r="J84" s="20"/>
      <c r="K84" s="20"/>
    </row>
    <row r="85" spans="1:11" ht="45" x14ac:dyDescent="0.2">
      <c r="A85" s="105" t="s">
        <v>1828</v>
      </c>
      <c r="B85" s="28" t="s">
        <v>505</v>
      </c>
      <c r="C85" s="4" t="s">
        <v>1906</v>
      </c>
      <c r="D85" s="5">
        <v>25</v>
      </c>
      <c r="E85" s="6">
        <v>33</v>
      </c>
      <c r="F85" s="7" t="s">
        <v>11</v>
      </c>
      <c r="G85" s="189">
        <v>11903</v>
      </c>
      <c r="H85" s="20"/>
      <c r="I85" s="20"/>
      <c r="J85" s="20"/>
      <c r="K85" s="20"/>
    </row>
    <row r="86" spans="1:11" ht="45" x14ac:dyDescent="0.2">
      <c r="A86" s="105" t="s">
        <v>1829</v>
      </c>
      <c r="B86" s="28" t="s">
        <v>505</v>
      </c>
      <c r="C86" s="4" t="s">
        <v>1907</v>
      </c>
      <c r="D86" s="5">
        <v>25</v>
      </c>
      <c r="E86" s="6">
        <v>33</v>
      </c>
      <c r="F86" s="7" t="s">
        <v>11</v>
      </c>
      <c r="G86" s="189">
        <v>14305</v>
      </c>
      <c r="H86" s="20"/>
      <c r="I86" s="20"/>
      <c r="J86" s="20"/>
      <c r="K86" s="20"/>
    </row>
    <row r="87" spans="1:11" ht="45" x14ac:dyDescent="0.2">
      <c r="A87" s="105" t="s">
        <v>1830</v>
      </c>
      <c r="B87" s="28" t="s">
        <v>505</v>
      </c>
      <c r="C87" s="4" t="s">
        <v>1908</v>
      </c>
      <c r="D87" s="5">
        <v>25</v>
      </c>
      <c r="E87" s="6">
        <v>33</v>
      </c>
      <c r="F87" s="7" t="s">
        <v>11</v>
      </c>
      <c r="G87" s="189">
        <v>16437</v>
      </c>
      <c r="H87" s="20"/>
      <c r="I87" s="20"/>
      <c r="J87" s="20"/>
      <c r="K87" s="20"/>
    </row>
    <row r="88" spans="1:11" ht="76.5" x14ac:dyDescent="0.2">
      <c r="A88" s="29" t="s">
        <v>506</v>
      </c>
      <c r="B88" s="28" t="s">
        <v>508</v>
      </c>
      <c r="C88" s="4" t="s">
        <v>1920</v>
      </c>
      <c r="D88" s="5">
        <v>25</v>
      </c>
      <c r="E88" s="6">
        <v>33</v>
      </c>
      <c r="F88" s="7" t="s">
        <v>509</v>
      </c>
      <c r="G88" s="189">
        <v>8972</v>
      </c>
      <c r="H88" s="20"/>
      <c r="I88" s="20"/>
      <c r="J88" s="20"/>
      <c r="K88" s="20"/>
    </row>
    <row r="89" spans="1:11" ht="45" x14ac:dyDescent="0.2">
      <c r="A89" s="105" t="s">
        <v>1826</v>
      </c>
      <c r="B89" s="28" t="s">
        <v>507</v>
      </c>
      <c r="C89" s="4" t="s">
        <v>1909</v>
      </c>
      <c r="D89" s="5">
        <v>25</v>
      </c>
      <c r="E89" s="6">
        <v>33</v>
      </c>
      <c r="F89" s="7" t="s">
        <v>11</v>
      </c>
      <c r="G89" s="189">
        <v>9595</v>
      </c>
      <c r="H89" s="20"/>
      <c r="I89" s="20"/>
      <c r="J89" s="20"/>
      <c r="K89" s="20"/>
    </row>
    <row r="90" spans="1:11" ht="45" x14ac:dyDescent="0.2">
      <c r="A90" s="105" t="s">
        <v>1827</v>
      </c>
      <c r="B90" s="28" t="s">
        <v>507</v>
      </c>
      <c r="C90" s="4" t="s">
        <v>1910</v>
      </c>
      <c r="D90" s="5">
        <v>25</v>
      </c>
      <c r="E90" s="6">
        <v>33</v>
      </c>
      <c r="F90" s="7" t="s">
        <v>11</v>
      </c>
      <c r="G90" s="189">
        <v>10486</v>
      </c>
      <c r="H90" s="20"/>
      <c r="I90" s="20"/>
      <c r="J90" s="20"/>
      <c r="K90" s="20"/>
    </row>
    <row r="91" spans="1:11" ht="45" x14ac:dyDescent="0.2">
      <c r="A91" s="105" t="s">
        <v>1828</v>
      </c>
      <c r="B91" s="28" t="s">
        <v>507</v>
      </c>
      <c r="C91" s="4" t="s">
        <v>1911</v>
      </c>
      <c r="D91" s="5">
        <v>25</v>
      </c>
      <c r="E91" s="6">
        <v>33</v>
      </c>
      <c r="F91" s="7" t="s">
        <v>11</v>
      </c>
      <c r="G91" s="189">
        <v>11903</v>
      </c>
      <c r="H91" s="20"/>
      <c r="I91" s="20"/>
      <c r="J91" s="20"/>
      <c r="K91" s="20"/>
    </row>
    <row r="92" spans="1:11" ht="45" x14ac:dyDescent="0.2">
      <c r="A92" s="105" t="s">
        <v>1829</v>
      </c>
      <c r="B92" s="28" t="s">
        <v>507</v>
      </c>
      <c r="C92" s="4" t="s">
        <v>1912</v>
      </c>
      <c r="D92" s="5">
        <v>25</v>
      </c>
      <c r="E92" s="6">
        <v>33</v>
      </c>
      <c r="F92" s="7" t="s">
        <v>11</v>
      </c>
      <c r="G92" s="189">
        <v>14305</v>
      </c>
      <c r="H92" s="20"/>
      <c r="I92" s="20"/>
      <c r="J92" s="20"/>
      <c r="K92" s="20"/>
    </row>
    <row r="93" spans="1:11" ht="45" x14ac:dyDescent="0.2">
      <c r="A93" s="105" t="s">
        <v>1830</v>
      </c>
      <c r="B93" s="28" t="s">
        <v>507</v>
      </c>
      <c r="C93" s="4" t="s">
        <v>1913</v>
      </c>
      <c r="D93" s="5">
        <v>25</v>
      </c>
      <c r="E93" s="6">
        <v>33</v>
      </c>
      <c r="F93" s="7" t="s">
        <v>11</v>
      </c>
      <c r="G93" s="189">
        <v>16437</v>
      </c>
      <c r="H93" s="20"/>
      <c r="I93" s="20"/>
      <c r="J93" s="20"/>
      <c r="K93" s="20"/>
    </row>
    <row r="94" spans="1:11" ht="76.5" x14ac:dyDescent="0.2">
      <c r="A94" s="29" t="s">
        <v>506</v>
      </c>
      <c r="B94" s="28" t="s">
        <v>508</v>
      </c>
      <c r="C94" s="4" t="s">
        <v>1914</v>
      </c>
      <c r="D94" s="5">
        <v>25</v>
      </c>
      <c r="E94" s="6">
        <v>33</v>
      </c>
      <c r="F94" s="7" t="s">
        <v>509</v>
      </c>
      <c r="G94" s="189">
        <v>8972</v>
      </c>
      <c r="H94" s="20"/>
      <c r="I94" s="20"/>
      <c r="J94" s="20"/>
      <c r="K94" s="20"/>
    </row>
    <row r="95" spans="1:11" ht="45" x14ac:dyDescent="0.2">
      <c r="A95" s="105" t="s">
        <v>1826</v>
      </c>
      <c r="B95" s="28" t="s">
        <v>510</v>
      </c>
      <c r="C95" s="4" t="s">
        <v>1915</v>
      </c>
      <c r="D95" s="5">
        <v>25</v>
      </c>
      <c r="E95" s="6">
        <v>33</v>
      </c>
      <c r="F95" s="7" t="s">
        <v>11</v>
      </c>
      <c r="G95" s="189">
        <v>9595</v>
      </c>
      <c r="H95" s="20"/>
      <c r="I95" s="20"/>
      <c r="J95" s="20"/>
      <c r="K95" s="20"/>
    </row>
    <row r="96" spans="1:11" ht="45" x14ac:dyDescent="0.2">
      <c r="A96" s="105" t="s">
        <v>1827</v>
      </c>
      <c r="B96" s="28" t="s">
        <v>510</v>
      </c>
      <c r="C96" s="4" t="s">
        <v>1916</v>
      </c>
      <c r="D96" s="5">
        <v>25</v>
      </c>
      <c r="E96" s="6">
        <v>33</v>
      </c>
      <c r="F96" s="7" t="s">
        <v>11</v>
      </c>
      <c r="G96" s="189">
        <v>10486</v>
      </c>
      <c r="H96" s="20"/>
      <c r="I96" s="20"/>
      <c r="J96" s="20"/>
      <c r="K96" s="20"/>
    </row>
    <row r="97" spans="1:11" ht="45" x14ac:dyDescent="0.2">
      <c r="A97" s="105" t="s">
        <v>1828</v>
      </c>
      <c r="B97" s="28" t="s">
        <v>510</v>
      </c>
      <c r="C97" s="4" t="s">
        <v>1917</v>
      </c>
      <c r="D97" s="5">
        <v>25</v>
      </c>
      <c r="E97" s="6">
        <v>33</v>
      </c>
      <c r="F97" s="7" t="s">
        <v>11</v>
      </c>
      <c r="G97" s="189">
        <v>11903</v>
      </c>
      <c r="H97" s="20"/>
      <c r="I97" s="20"/>
      <c r="J97" s="20"/>
      <c r="K97" s="20"/>
    </row>
    <row r="98" spans="1:11" ht="45" x14ac:dyDescent="0.2">
      <c r="A98" s="105" t="s">
        <v>1829</v>
      </c>
      <c r="B98" s="28" t="s">
        <v>510</v>
      </c>
      <c r="C98" s="4" t="s">
        <v>1918</v>
      </c>
      <c r="D98" s="5">
        <v>25</v>
      </c>
      <c r="E98" s="6">
        <v>33</v>
      </c>
      <c r="F98" s="7" t="s">
        <v>11</v>
      </c>
      <c r="G98" s="189">
        <v>14305</v>
      </c>
      <c r="H98" s="20"/>
      <c r="I98" s="20"/>
      <c r="J98" s="20"/>
      <c r="K98" s="20"/>
    </row>
    <row r="99" spans="1:11" ht="45" x14ac:dyDescent="0.2">
      <c r="A99" s="105" t="s">
        <v>1830</v>
      </c>
      <c r="B99" s="28" t="s">
        <v>510</v>
      </c>
      <c r="C99" s="4" t="s">
        <v>1919</v>
      </c>
      <c r="D99" s="5">
        <v>25</v>
      </c>
      <c r="E99" s="6">
        <v>33</v>
      </c>
      <c r="F99" s="7" t="s">
        <v>11</v>
      </c>
      <c r="G99" s="189">
        <v>16437</v>
      </c>
      <c r="H99" s="20"/>
      <c r="I99" s="20"/>
      <c r="J99" s="20"/>
      <c r="K99" s="20"/>
    </row>
    <row r="100" spans="1:11" ht="63.75" x14ac:dyDescent="0.2">
      <c r="A100" s="29" t="s">
        <v>511</v>
      </c>
      <c r="B100" s="28" t="s">
        <v>513</v>
      </c>
      <c r="C100" s="4" t="s">
        <v>1661</v>
      </c>
      <c r="D100" s="5">
        <v>25</v>
      </c>
      <c r="E100" s="6">
        <v>24</v>
      </c>
      <c r="F100" s="7" t="s">
        <v>514</v>
      </c>
      <c r="G100" s="189">
        <v>8972</v>
      </c>
      <c r="H100" s="20"/>
      <c r="I100" s="20"/>
      <c r="J100" s="20"/>
      <c r="K100" s="20"/>
    </row>
    <row r="101" spans="1:11" ht="45" x14ac:dyDescent="0.2">
      <c r="A101" s="105" t="s">
        <v>1826</v>
      </c>
      <c r="B101" s="28" t="s">
        <v>512</v>
      </c>
      <c r="C101" s="4" t="s">
        <v>1656</v>
      </c>
      <c r="D101" s="5">
        <v>25</v>
      </c>
      <c r="E101" s="6">
        <v>33</v>
      </c>
      <c r="F101" s="7" t="s">
        <v>11</v>
      </c>
      <c r="G101" s="189">
        <v>9595</v>
      </c>
      <c r="H101" s="20"/>
      <c r="I101" s="20"/>
      <c r="J101" s="20"/>
      <c r="K101" s="20"/>
    </row>
    <row r="102" spans="1:11" ht="45" x14ac:dyDescent="0.2">
      <c r="A102" s="105" t="s">
        <v>1827</v>
      </c>
      <c r="B102" s="28" t="s">
        <v>512</v>
      </c>
      <c r="C102" s="4" t="s">
        <v>1657</v>
      </c>
      <c r="D102" s="5">
        <v>25</v>
      </c>
      <c r="E102" s="6">
        <v>33</v>
      </c>
      <c r="F102" s="7" t="s">
        <v>11</v>
      </c>
      <c r="G102" s="189">
        <v>10486</v>
      </c>
      <c r="H102" s="20"/>
      <c r="I102" s="20"/>
      <c r="J102" s="20"/>
      <c r="K102" s="20"/>
    </row>
    <row r="103" spans="1:11" ht="45" x14ac:dyDescent="0.2">
      <c r="A103" s="105" t="s">
        <v>1828</v>
      </c>
      <c r="B103" s="28" t="s">
        <v>512</v>
      </c>
      <c r="C103" s="4" t="s">
        <v>1658</v>
      </c>
      <c r="D103" s="5">
        <v>25</v>
      </c>
      <c r="E103" s="6">
        <v>33</v>
      </c>
      <c r="F103" s="7" t="s">
        <v>11</v>
      </c>
      <c r="G103" s="189">
        <v>11903</v>
      </c>
      <c r="H103" s="20"/>
      <c r="I103" s="20"/>
      <c r="J103" s="20"/>
      <c r="K103" s="20"/>
    </row>
    <row r="104" spans="1:11" ht="45" x14ac:dyDescent="0.2">
      <c r="A104" s="105" t="s">
        <v>1829</v>
      </c>
      <c r="B104" s="28" t="s">
        <v>512</v>
      </c>
      <c r="C104" s="4" t="s">
        <v>1659</v>
      </c>
      <c r="D104" s="5">
        <v>25</v>
      </c>
      <c r="E104" s="6">
        <v>33</v>
      </c>
      <c r="F104" s="7" t="s">
        <v>11</v>
      </c>
      <c r="G104" s="189">
        <v>14305</v>
      </c>
      <c r="H104" s="20"/>
      <c r="I104" s="20"/>
      <c r="J104" s="20"/>
      <c r="K104" s="20"/>
    </row>
    <row r="105" spans="1:11" ht="45" x14ac:dyDescent="0.2">
      <c r="A105" s="105" t="s">
        <v>1830</v>
      </c>
      <c r="B105" s="28" t="s">
        <v>512</v>
      </c>
      <c r="C105" s="4" t="s">
        <v>1660</v>
      </c>
      <c r="D105" s="5">
        <v>25</v>
      </c>
      <c r="E105" s="6">
        <v>33</v>
      </c>
      <c r="F105" s="7" t="s">
        <v>11</v>
      </c>
      <c r="G105" s="189">
        <v>16437</v>
      </c>
      <c r="H105" s="20"/>
      <c r="I105" s="20"/>
      <c r="J105" s="20"/>
      <c r="K105" s="20"/>
    </row>
    <row r="106" spans="1:11" ht="15" x14ac:dyDescent="0.2">
      <c r="A106" s="25"/>
      <c r="B106" s="140"/>
      <c r="C106" s="25"/>
      <c r="D106" s="123" t="s">
        <v>445</v>
      </c>
      <c r="E106" s="25"/>
      <c r="F106" s="25"/>
      <c r="G106" s="26"/>
    </row>
    <row r="107" spans="1:11" ht="63.75" x14ac:dyDescent="0.2">
      <c r="A107" s="29" t="s">
        <v>446</v>
      </c>
      <c r="B107" s="28">
        <v>74006</v>
      </c>
      <c r="C107" s="4" t="s">
        <v>1655</v>
      </c>
      <c r="D107" s="5">
        <v>15</v>
      </c>
      <c r="E107" s="6">
        <v>33</v>
      </c>
      <c r="F107" s="7" t="s">
        <v>447</v>
      </c>
      <c r="G107" s="189">
        <v>2548</v>
      </c>
    </row>
    <row r="108" spans="1:11" ht="45" x14ac:dyDescent="0.2">
      <c r="A108" s="105" t="s">
        <v>1826</v>
      </c>
      <c r="B108" s="28" t="s">
        <v>448</v>
      </c>
      <c r="C108" s="4" t="s">
        <v>1825</v>
      </c>
      <c r="D108" s="5">
        <v>15</v>
      </c>
      <c r="E108" s="6">
        <v>33</v>
      </c>
      <c r="F108" s="7" t="s">
        <v>11</v>
      </c>
      <c r="G108" s="189">
        <v>4255</v>
      </c>
    </row>
    <row r="109" spans="1:11" ht="45" x14ac:dyDescent="0.2">
      <c r="A109" s="105" t="s">
        <v>1827</v>
      </c>
      <c r="B109" s="28" t="s">
        <v>448</v>
      </c>
      <c r="C109" s="4" t="s">
        <v>1651</v>
      </c>
      <c r="D109" s="5">
        <v>15</v>
      </c>
      <c r="E109" s="6">
        <v>33</v>
      </c>
      <c r="F109" s="7" t="s">
        <v>11</v>
      </c>
      <c r="G109" s="189">
        <v>4255</v>
      </c>
    </row>
    <row r="110" spans="1:11" ht="45" x14ac:dyDescent="0.2">
      <c r="A110" s="105" t="s">
        <v>1828</v>
      </c>
      <c r="B110" s="28" t="s">
        <v>448</v>
      </c>
      <c r="C110" s="4" t="s">
        <v>1652</v>
      </c>
      <c r="D110" s="5">
        <v>15</v>
      </c>
      <c r="E110" s="6">
        <v>33</v>
      </c>
      <c r="F110" s="7" t="s">
        <v>11</v>
      </c>
      <c r="G110" s="189">
        <v>4255</v>
      </c>
    </row>
    <row r="111" spans="1:11" ht="45" x14ac:dyDescent="0.2">
      <c r="A111" s="105" t="s">
        <v>1829</v>
      </c>
      <c r="B111" s="28" t="s">
        <v>448</v>
      </c>
      <c r="C111" s="4" t="s">
        <v>1653</v>
      </c>
      <c r="D111" s="5">
        <v>15</v>
      </c>
      <c r="E111" s="6">
        <v>33</v>
      </c>
      <c r="F111" s="7" t="s">
        <v>11</v>
      </c>
      <c r="G111" s="189">
        <v>4255</v>
      </c>
    </row>
    <row r="112" spans="1:11" ht="45" x14ac:dyDescent="0.2">
      <c r="A112" s="105" t="s">
        <v>1830</v>
      </c>
      <c r="B112" s="28" t="s">
        <v>448</v>
      </c>
      <c r="C112" s="4" t="s">
        <v>1654</v>
      </c>
      <c r="D112" s="5">
        <v>15</v>
      </c>
      <c r="E112" s="6">
        <v>33</v>
      </c>
      <c r="F112" s="7" t="s">
        <v>11</v>
      </c>
      <c r="G112" s="189">
        <v>4255</v>
      </c>
    </row>
    <row r="114" spans="2:11" ht="26.25" customHeight="1" x14ac:dyDescent="0.2">
      <c r="B114" s="12" t="s">
        <v>5</v>
      </c>
      <c r="C114" s="24" t="s">
        <v>6</v>
      </c>
      <c r="D114" s="13"/>
      <c r="E114" s="13"/>
      <c r="F114" s="13"/>
      <c r="G114" s="22"/>
      <c r="H114" s="22"/>
      <c r="I114" s="22"/>
      <c r="J114" s="22"/>
      <c r="K114" s="22"/>
    </row>
    <row r="115" spans="2:11" ht="25.5" x14ac:dyDescent="0.2">
      <c r="B115" s="14" t="s">
        <v>5</v>
      </c>
      <c r="C115" s="24" t="s">
        <v>7</v>
      </c>
      <c r="G115" s="21"/>
      <c r="H115" s="21"/>
      <c r="I115" s="21"/>
      <c r="J115" s="21"/>
      <c r="K115" s="21"/>
    </row>
    <row r="116" spans="2:11" ht="25.5" x14ac:dyDescent="0.2">
      <c r="B116" s="16" t="s">
        <v>5</v>
      </c>
      <c r="C116" s="24" t="s">
        <v>8</v>
      </c>
      <c r="G116" s="11"/>
      <c r="H116" s="11"/>
      <c r="I116" s="11"/>
      <c r="J116" s="11"/>
      <c r="K116" s="11"/>
    </row>
  </sheetData>
  <mergeCells count="5">
    <mergeCell ref="B3:F3"/>
    <mergeCell ref="B4:F4"/>
    <mergeCell ref="B1:C1"/>
    <mergeCell ref="A2:F2"/>
    <mergeCell ref="A5:C5"/>
  </mergeCells>
  <hyperlinks>
    <hyperlink ref="A2" r:id="rId1"/>
  </hyperlinks>
  <pageMargins left="0.7" right="0.7" top="0.75" bottom="0.75" header="0.3" footer="0.3"/>
  <pageSetup paperSize="9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42"/>
  <sheetViews>
    <sheetView zoomScale="70" zoomScaleNormal="70" workbookViewId="0">
      <selection activeCell="G7" sqref="G7:G30"/>
    </sheetView>
  </sheetViews>
  <sheetFormatPr defaultColWidth="9.140625" defaultRowHeight="12.75" x14ac:dyDescent="0.2"/>
  <cols>
    <col min="1" max="1" width="13" style="1" customWidth="1"/>
    <col min="2" max="2" width="16.5703125" style="8" customWidth="1"/>
    <col min="3" max="3" width="82.42578125" style="9" customWidth="1"/>
    <col min="4" max="4" width="9.85546875" style="10" customWidth="1"/>
    <col min="5" max="5" width="14.5703125" style="10" customWidth="1"/>
    <col min="6" max="6" width="20.140625" style="10" customWidth="1"/>
    <col min="7" max="11" width="17.28515625" style="15" customWidth="1"/>
    <col min="12" max="16384" width="9.140625" style="1"/>
  </cols>
  <sheetData>
    <row r="1" spans="1:11" ht="55.5" customHeight="1" x14ac:dyDescent="0.2">
      <c r="B1" s="152"/>
      <c r="C1" s="152"/>
      <c r="D1" s="8"/>
      <c r="E1" s="8"/>
      <c r="F1" s="8"/>
      <c r="G1" s="1"/>
      <c r="H1" s="1"/>
      <c r="I1" s="1"/>
      <c r="J1" s="1"/>
      <c r="K1" s="1"/>
    </row>
    <row r="2" spans="1:11" s="2" customFormat="1" ht="13.5" customHeight="1" x14ac:dyDescent="0.2">
      <c r="A2" s="155" t="s">
        <v>0</v>
      </c>
      <c r="B2" s="155"/>
      <c r="C2" s="155"/>
      <c r="D2" s="155"/>
      <c r="E2" s="155"/>
      <c r="F2" s="155"/>
    </row>
    <row r="3" spans="1:11" s="2" customFormat="1" ht="15" x14ac:dyDescent="0.2">
      <c r="B3" s="154"/>
      <c r="C3" s="154"/>
      <c r="D3" s="154"/>
      <c r="E3" s="154"/>
      <c r="F3" s="154"/>
    </row>
    <row r="4" spans="1:11" s="2" customFormat="1" ht="30" customHeight="1" x14ac:dyDescent="0.2">
      <c r="B4" s="151" t="s">
        <v>410</v>
      </c>
      <c r="C4" s="151"/>
      <c r="D4" s="151"/>
      <c r="E4" s="151"/>
      <c r="F4" s="151"/>
    </row>
    <row r="5" spans="1:11" s="2" customFormat="1" ht="45" customHeight="1" x14ac:dyDescent="0.2">
      <c r="A5" s="149" t="s">
        <v>1</v>
      </c>
      <c r="B5" s="149"/>
      <c r="C5" s="149"/>
      <c r="D5" s="3" t="s">
        <v>1929</v>
      </c>
      <c r="E5" s="3" t="s">
        <v>3</v>
      </c>
      <c r="F5" s="3" t="s">
        <v>4</v>
      </c>
      <c r="G5" s="17" t="s">
        <v>2242</v>
      </c>
      <c r="H5" s="18"/>
      <c r="I5" s="18"/>
      <c r="J5" s="18"/>
      <c r="K5" s="18"/>
    </row>
    <row r="6" spans="1:11" ht="15" customHeight="1" x14ac:dyDescent="0.2">
      <c r="A6" s="25"/>
      <c r="B6" s="25"/>
      <c r="C6" s="25"/>
      <c r="D6" s="25" t="s">
        <v>1821</v>
      </c>
      <c r="E6" s="25"/>
      <c r="F6" s="25"/>
      <c r="G6" s="26"/>
      <c r="H6" s="19"/>
      <c r="I6" s="19"/>
      <c r="J6" s="19"/>
      <c r="K6" s="19"/>
    </row>
    <row r="7" spans="1:11" ht="76.5" x14ac:dyDescent="0.2">
      <c r="A7" s="29" t="s">
        <v>453</v>
      </c>
      <c r="B7" s="28" t="s">
        <v>2241</v>
      </c>
      <c r="C7" s="4" t="s">
        <v>2214</v>
      </c>
      <c r="D7" s="5">
        <v>25</v>
      </c>
      <c r="E7" s="6">
        <v>33</v>
      </c>
      <c r="F7" s="7">
        <v>4630276109440</v>
      </c>
      <c r="G7" s="189">
        <v>4315</v>
      </c>
      <c r="H7" s="20"/>
      <c r="I7" s="20"/>
      <c r="J7" s="20"/>
      <c r="K7" s="20"/>
    </row>
    <row r="8" spans="1:11" ht="45" x14ac:dyDescent="0.2">
      <c r="A8" s="105" t="s">
        <v>1826</v>
      </c>
      <c r="B8" s="28">
        <v>102155</v>
      </c>
      <c r="C8" s="4" t="s">
        <v>2215</v>
      </c>
      <c r="D8" s="5">
        <v>25</v>
      </c>
      <c r="E8" s="6">
        <v>33</v>
      </c>
      <c r="F8" s="7" t="s">
        <v>11</v>
      </c>
      <c r="G8" s="189">
        <v>5555</v>
      </c>
      <c r="H8" s="20"/>
      <c r="I8" s="20"/>
      <c r="J8" s="20"/>
      <c r="K8" s="20"/>
    </row>
    <row r="9" spans="1:11" ht="45" x14ac:dyDescent="0.2">
      <c r="A9" s="105" t="s">
        <v>1827</v>
      </c>
      <c r="B9" s="28">
        <v>102155</v>
      </c>
      <c r="C9" s="4" t="s">
        <v>2216</v>
      </c>
      <c r="D9" s="5">
        <v>25</v>
      </c>
      <c r="E9" s="6">
        <v>33</v>
      </c>
      <c r="F9" s="7" t="s">
        <v>11</v>
      </c>
      <c r="G9" s="189">
        <v>5975</v>
      </c>
      <c r="H9" s="20"/>
      <c r="I9" s="20"/>
      <c r="J9" s="20"/>
      <c r="K9" s="20"/>
    </row>
    <row r="10" spans="1:11" ht="45" x14ac:dyDescent="0.2">
      <c r="A10" s="105" t="s">
        <v>1828</v>
      </c>
      <c r="B10" s="28">
        <v>102155</v>
      </c>
      <c r="C10" s="4" t="s">
        <v>2217</v>
      </c>
      <c r="D10" s="5">
        <v>25</v>
      </c>
      <c r="E10" s="6">
        <v>33</v>
      </c>
      <c r="F10" s="7" t="s">
        <v>11</v>
      </c>
      <c r="G10" s="189">
        <v>7238</v>
      </c>
      <c r="H10" s="20"/>
      <c r="I10" s="20"/>
      <c r="J10" s="20"/>
      <c r="K10" s="20"/>
    </row>
    <row r="11" spans="1:11" ht="45" x14ac:dyDescent="0.2">
      <c r="A11" s="105" t="s">
        <v>1829</v>
      </c>
      <c r="B11" s="28">
        <v>102155</v>
      </c>
      <c r="C11" s="4" t="s">
        <v>2218</v>
      </c>
      <c r="D11" s="5">
        <v>25</v>
      </c>
      <c r="E11" s="6">
        <v>33</v>
      </c>
      <c r="F11" s="7" t="s">
        <v>11</v>
      </c>
      <c r="G11" s="189">
        <v>8623</v>
      </c>
      <c r="H11" s="20"/>
      <c r="I11" s="20"/>
      <c r="J11" s="20"/>
      <c r="K11" s="20"/>
    </row>
    <row r="12" spans="1:11" ht="45" x14ac:dyDescent="0.2">
      <c r="A12" s="105" t="s">
        <v>1830</v>
      </c>
      <c r="B12" s="28">
        <v>102155</v>
      </c>
      <c r="C12" s="4" t="s">
        <v>2219</v>
      </c>
      <c r="D12" s="5">
        <v>25</v>
      </c>
      <c r="E12" s="6">
        <v>33</v>
      </c>
      <c r="F12" s="7" t="s">
        <v>11</v>
      </c>
      <c r="G12" s="189">
        <v>9821</v>
      </c>
      <c r="H12" s="20"/>
      <c r="I12" s="20"/>
      <c r="J12" s="20"/>
      <c r="K12" s="20"/>
    </row>
    <row r="13" spans="1:11" ht="87" customHeight="1" x14ac:dyDescent="0.2">
      <c r="A13" s="29" t="s">
        <v>450</v>
      </c>
      <c r="B13" s="28">
        <v>101600</v>
      </c>
      <c r="C13" s="4" t="s">
        <v>2220</v>
      </c>
      <c r="D13" s="5">
        <v>25</v>
      </c>
      <c r="E13" s="6">
        <v>33</v>
      </c>
      <c r="F13" s="7">
        <v>4620013129992</v>
      </c>
      <c r="G13" s="189">
        <v>4315</v>
      </c>
      <c r="H13" s="20"/>
      <c r="I13" s="20"/>
      <c r="J13" s="20"/>
      <c r="K13" s="20"/>
    </row>
    <row r="14" spans="1:11" ht="45" x14ac:dyDescent="0.2">
      <c r="A14" s="105" t="s">
        <v>1826</v>
      </c>
      <c r="B14" s="28">
        <v>101777</v>
      </c>
      <c r="C14" s="4" t="s">
        <v>2221</v>
      </c>
      <c r="D14" s="5">
        <v>25</v>
      </c>
      <c r="E14" s="6">
        <v>33</v>
      </c>
      <c r="F14" s="7" t="s">
        <v>11</v>
      </c>
      <c r="G14" s="189">
        <v>5555</v>
      </c>
      <c r="H14" s="20"/>
      <c r="I14" s="20"/>
      <c r="J14" s="20"/>
      <c r="K14" s="20"/>
    </row>
    <row r="15" spans="1:11" ht="45" x14ac:dyDescent="0.2">
      <c r="A15" s="105" t="s">
        <v>1827</v>
      </c>
      <c r="B15" s="28">
        <v>101777</v>
      </c>
      <c r="C15" s="4" t="s">
        <v>2222</v>
      </c>
      <c r="D15" s="5">
        <v>25</v>
      </c>
      <c r="E15" s="6">
        <v>33</v>
      </c>
      <c r="F15" s="7" t="s">
        <v>11</v>
      </c>
      <c r="G15" s="189">
        <v>5975</v>
      </c>
      <c r="H15" s="20"/>
      <c r="I15" s="20"/>
      <c r="J15" s="20"/>
      <c r="K15" s="20"/>
    </row>
    <row r="16" spans="1:11" ht="45" x14ac:dyDescent="0.2">
      <c r="A16" s="105" t="s">
        <v>1828</v>
      </c>
      <c r="B16" s="28">
        <v>101777</v>
      </c>
      <c r="C16" s="4" t="s">
        <v>2223</v>
      </c>
      <c r="D16" s="5">
        <v>25</v>
      </c>
      <c r="E16" s="6">
        <v>33</v>
      </c>
      <c r="F16" s="7" t="s">
        <v>11</v>
      </c>
      <c r="G16" s="189">
        <v>7238</v>
      </c>
      <c r="H16" s="20"/>
      <c r="I16" s="20"/>
      <c r="J16" s="20"/>
      <c r="K16" s="20"/>
    </row>
    <row r="17" spans="1:11" ht="45" x14ac:dyDescent="0.2">
      <c r="A17" s="105" t="s">
        <v>1829</v>
      </c>
      <c r="B17" s="28">
        <v>101777</v>
      </c>
      <c r="C17" s="4" t="s">
        <v>2224</v>
      </c>
      <c r="D17" s="5">
        <v>25</v>
      </c>
      <c r="E17" s="6">
        <v>33</v>
      </c>
      <c r="F17" s="7" t="s">
        <v>11</v>
      </c>
      <c r="G17" s="189">
        <v>8623</v>
      </c>
      <c r="H17" s="20"/>
      <c r="I17" s="20"/>
      <c r="J17" s="20"/>
      <c r="K17" s="20"/>
    </row>
    <row r="18" spans="1:11" ht="45" x14ac:dyDescent="0.2">
      <c r="A18" s="105" t="s">
        <v>1830</v>
      </c>
      <c r="B18" s="28">
        <v>101777</v>
      </c>
      <c r="C18" s="4" t="s">
        <v>2225</v>
      </c>
      <c r="D18" s="5">
        <v>25</v>
      </c>
      <c r="E18" s="6">
        <v>33</v>
      </c>
      <c r="F18" s="7" t="s">
        <v>11</v>
      </c>
      <c r="G18" s="189">
        <v>9821</v>
      </c>
      <c r="H18" s="20"/>
      <c r="I18" s="20"/>
      <c r="J18" s="20"/>
      <c r="K18" s="20"/>
    </row>
    <row r="19" spans="1:11" ht="75.599999999999994" customHeight="1" x14ac:dyDescent="0.2">
      <c r="A19" s="29" t="s">
        <v>458</v>
      </c>
      <c r="B19" s="119">
        <v>102102</v>
      </c>
      <c r="C19" s="4" t="s">
        <v>2226</v>
      </c>
      <c r="D19" s="5">
        <v>25</v>
      </c>
      <c r="E19" s="6">
        <v>24</v>
      </c>
      <c r="F19" s="7">
        <v>4630276109433</v>
      </c>
      <c r="G19" s="189">
        <v>4315</v>
      </c>
      <c r="H19" s="20"/>
      <c r="I19" s="20"/>
      <c r="J19" s="20"/>
      <c r="K19" s="20"/>
    </row>
    <row r="20" spans="1:11" ht="45" x14ac:dyDescent="0.2">
      <c r="A20" s="105" t="s">
        <v>1826</v>
      </c>
      <c r="B20" s="119">
        <v>102158</v>
      </c>
      <c r="C20" s="4" t="s">
        <v>2227</v>
      </c>
      <c r="D20" s="5">
        <v>25</v>
      </c>
      <c r="E20" s="6">
        <v>33</v>
      </c>
      <c r="F20" s="7" t="s">
        <v>11</v>
      </c>
      <c r="G20" s="189">
        <v>5555</v>
      </c>
      <c r="H20" s="20"/>
      <c r="I20" s="20"/>
      <c r="J20" s="20"/>
      <c r="K20" s="20"/>
    </row>
    <row r="21" spans="1:11" ht="45" x14ac:dyDescent="0.2">
      <c r="A21" s="105" t="s">
        <v>1827</v>
      </c>
      <c r="B21" s="119">
        <v>102158</v>
      </c>
      <c r="C21" s="4" t="s">
        <v>2228</v>
      </c>
      <c r="D21" s="5">
        <v>25</v>
      </c>
      <c r="E21" s="6">
        <v>33</v>
      </c>
      <c r="F21" s="7" t="s">
        <v>11</v>
      </c>
      <c r="G21" s="189">
        <v>5975</v>
      </c>
      <c r="H21" s="20"/>
      <c r="I21" s="20"/>
      <c r="J21" s="20"/>
      <c r="K21" s="20"/>
    </row>
    <row r="22" spans="1:11" ht="45" x14ac:dyDescent="0.2">
      <c r="A22" s="105" t="s">
        <v>1828</v>
      </c>
      <c r="B22" s="119">
        <v>102158</v>
      </c>
      <c r="C22" s="4" t="s">
        <v>2229</v>
      </c>
      <c r="D22" s="5">
        <v>25</v>
      </c>
      <c r="E22" s="6">
        <v>33</v>
      </c>
      <c r="F22" s="7" t="s">
        <v>11</v>
      </c>
      <c r="G22" s="189">
        <v>7238</v>
      </c>
      <c r="H22" s="20"/>
      <c r="I22" s="20"/>
      <c r="J22" s="20"/>
      <c r="K22" s="20"/>
    </row>
    <row r="23" spans="1:11" ht="45" x14ac:dyDescent="0.2">
      <c r="A23" s="105" t="s">
        <v>1829</v>
      </c>
      <c r="B23" s="119">
        <v>102158</v>
      </c>
      <c r="C23" s="4" t="s">
        <v>2230</v>
      </c>
      <c r="D23" s="5">
        <v>25</v>
      </c>
      <c r="E23" s="6">
        <v>33</v>
      </c>
      <c r="F23" s="7" t="s">
        <v>11</v>
      </c>
      <c r="G23" s="189">
        <v>8623</v>
      </c>
      <c r="H23" s="20"/>
      <c r="I23" s="20"/>
      <c r="J23" s="20"/>
      <c r="K23" s="20"/>
    </row>
    <row r="24" spans="1:11" ht="45" x14ac:dyDescent="0.2">
      <c r="A24" s="105" t="s">
        <v>1830</v>
      </c>
      <c r="B24" s="119">
        <v>102158</v>
      </c>
      <c r="C24" s="4" t="s">
        <v>2231</v>
      </c>
      <c r="D24" s="5">
        <v>25</v>
      </c>
      <c r="E24" s="6">
        <v>33</v>
      </c>
      <c r="F24" s="7" t="s">
        <v>11</v>
      </c>
      <c r="G24" s="189">
        <v>9821</v>
      </c>
      <c r="H24" s="20"/>
      <c r="I24" s="20"/>
      <c r="J24" s="20"/>
      <c r="K24" s="20"/>
    </row>
    <row r="25" spans="1:11" ht="76.5" x14ac:dyDescent="0.2">
      <c r="A25" s="29" t="s">
        <v>462</v>
      </c>
      <c r="B25" s="28">
        <v>102099</v>
      </c>
      <c r="C25" s="4" t="s">
        <v>2232</v>
      </c>
      <c r="D25" s="5">
        <v>25</v>
      </c>
      <c r="E25" s="6">
        <v>33</v>
      </c>
      <c r="F25" s="7">
        <v>4630276109433</v>
      </c>
      <c r="G25" s="189">
        <v>4315</v>
      </c>
      <c r="H25" s="20"/>
      <c r="I25" s="20"/>
      <c r="J25" s="20"/>
      <c r="K25" s="20"/>
    </row>
    <row r="26" spans="1:11" ht="45" x14ac:dyDescent="0.2">
      <c r="A26" s="105" t="s">
        <v>1826</v>
      </c>
      <c r="B26" s="28">
        <v>102153</v>
      </c>
      <c r="C26" s="4" t="s">
        <v>2233</v>
      </c>
      <c r="D26" s="5">
        <v>25</v>
      </c>
      <c r="E26" s="6">
        <v>33</v>
      </c>
      <c r="F26" s="7" t="s">
        <v>11</v>
      </c>
      <c r="G26" s="189">
        <v>5555</v>
      </c>
      <c r="H26" s="20"/>
      <c r="I26" s="20"/>
      <c r="J26" s="20"/>
      <c r="K26" s="20"/>
    </row>
    <row r="27" spans="1:11" ht="45" x14ac:dyDescent="0.2">
      <c r="A27" s="105" t="s">
        <v>1827</v>
      </c>
      <c r="B27" s="28">
        <v>102153</v>
      </c>
      <c r="C27" s="4" t="s">
        <v>2234</v>
      </c>
      <c r="D27" s="5">
        <v>25</v>
      </c>
      <c r="E27" s="6">
        <v>33</v>
      </c>
      <c r="F27" s="7" t="s">
        <v>11</v>
      </c>
      <c r="G27" s="189">
        <v>5975</v>
      </c>
      <c r="H27" s="20"/>
      <c r="I27" s="20"/>
      <c r="J27" s="20"/>
      <c r="K27" s="20"/>
    </row>
    <row r="28" spans="1:11" ht="45" x14ac:dyDescent="0.2">
      <c r="A28" s="105" t="s">
        <v>1828</v>
      </c>
      <c r="B28" s="28">
        <v>102153</v>
      </c>
      <c r="C28" s="4" t="s">
        <v>2235</v>
      </c>
      <c r="D28" s="5">
        <v>25</v>
      </c>
      <c r="E28" s="6">
        <v>33</v>
      </c>
      <c r="F28" s="7" t="s">
        <v>11</v>
      </c>
      <c r="G28" s="189">
        <v>7238</v>
      </c>
      <c r="H28" s="20"/>
      <c r="I28" s="20"/>
      <c r="J28" s="20"/>
      <c r="K28" s="20"/>
    </row>
    <row r="29" spans="1:11" ht="45" x14ac:dyDescent="0.2">
      <c r="A29" s="105" t="s">
        <v>1829</v>
      </c>
      <c r="B29" s="28">
        <v>102153</v>
      </c>
      <c r="C29" s="4" t="s">
        <v>2236</v>
      </c>
      <c r="D29" s="5">
        <v>25</v>
      </c>
      <c r="E29" s="6">
        <v>33</v>
      </c>
      <c r="F29" s="7" t="s">
        <v>11</v>
      </c>
      <c r="G29" s="189">
        <v>8623</v>
      </c>
      <c r="H29" s="20"/>
      <c r="I29" s="20"/>
      <c r="J29" s="20"/>
      <c r="K29" s="20"/>
    </row>
    <row r="30" spans="1:11" ht="45" x14ac:dyDescent="0.2">
      <c r="A30" s="105" t="s">
        <v>1830</v>
      </c>
      <c r="B30" s="28">
        <v>102153</v>
      </c>
      <c r="C30" s="4" t="s">
        <v>2237</v>
      </c>
      <c r="D30" s="5">
        <v>25</v>
      </c>
      <c r="E30" s="6">
        <v>33</v>
      </c>
      <c r="F30" s="7" t="s">
        <v>11</v>
      </c>
      <c r="G30" s="189">
        <v>9821</v>
      </c>
      <c r="H30" s="20"/>
      <c r="I30" s="20"/>
      <c r="J30" s="20"/>
      <c r="K30" s="20"/>
    </row>
    <row r="37" spans="4:4" x14ac:dyDescent="0.2">
      <c r="D37" s="9"/>
    </row>
    <row r="38" spans="4:4" x14ac:dyDescent="0.2">
      <c r="D38" s="9"/>
    </row>
    <row r="39" spans="4:4" x14ac:dyDescent="0.2">
      <c r="D39" s="9"/>
    </row>
    <row r="41" spans="4:4" x14ac:dyDescent="0.2">
      <c r="D41" s="9"/>
    </row>
    <row r="42" spans="4:4" x14ac:dyDescent="0.2">
      <c r="D42" s="9"/>
    </row>
  </sheetData>
  <mergeCells count="5">
    <mergeCell ref="B1:C1"/>
    <mergeCell ref="A2:F2"/>
    <mergeCell ref="B3:F3"/>
    <mergeCell ref="B4:F4"/>
    <mergeCell ref="A5:C5"/>
  </mergeCells>
  <hyperlinks>
    <hyperlink ref="A2" r:id="rId1"/>
  </hyperlinks>
  <pageMargins left="0.7" right="0.7" top="0.75" bottom="0.75" header="0.3" footer="0.3"/>
  <pageSetup paperSize="9" orientation="portrait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1:K41"/>
  <sheetViews>
    <sheetView zoomScale="70" zoomScaleNormal="70" workbookViewId="0">
      <selection activeCell="A5" sqref="A5:C5"/>
    </sheetView>
  </sheetViews>
  <sheetFormatPr defaultColWidth="9.140625" defaultRowHeight="12.75" x14ac:dyDescent="0.2"/>
  <cols>
    <col min="1" max="1" width="13" style="1" customWidth="1"/>
    <col min="2" max="2" width="16.5703125" style="141" customWidth="1"/>
    <col min="3" max="3" width="82.42578125" style="9" customWidth="1"/>
    <col min="4" max="4" width="9.85546875" style="10" customWidth="1"/>
    <col min="5" max="5" width="14.5703125" style="10" customWidth="1"/>
    <col min="6" max="6" width="20.140625" style="10" customWidth="1"/>
    <col min="7" max="11" width="17.28515625" style="15" customWidth="1"/>
    <col min="12" max="16384" width="9.140625" style="1"/>
  </cols>
  <sheetData>
    <row r="1" spans="1:11" ht="55.5" customHeight="1" x14ac:dyDescent="0.2">
      <c r="B1" s="152"/>
      <c r="C1" s="152"/>
      <c r="D1" s="8"/>
      <c r="E1" s="8"/>
      <c r="F1" s="8"/>
      <c r="G1" s="1"/>
      <c r="H1" s="1"/>
      <c r="I1" s="1"/>
      <c r="J1" s="1"/>
      <c r="K1" s="1"/>
    </row>
    <row r="2" spans="1:11" s="2" customFormat="1" ht="13.5" customHeight="1" x14ac:dyDescent="0.2">
      <c r="A2" s="153" t="s">
        <v>0</v>
      </c>
      <c r="B2" s="153"/>
      <c r="C2" s="153"/>
      <c r="D2" s="153"/>
      <c r="E2" s="153"/>
      <c r="F2" s="153"/>
    </row>
    <row r="3" spans="1:11" s="2" customFormat="1" ht="15" x14ac:dyDescent="0.2">
      <c r="B3" s="150"/>
      <c r="C3" s="150"/>
      <c r="D3" s="150"/>
      <c r="E3" s="150"/>
      <c r="F3" s="150"/>
    </row>
    <row r="4" spans="1:11" s="2" customFormat="1" ht="30" customHeight="1" x14ac:dyDescent="0.2">
      <c r="B4" s="151" t="s">
        <v>410</v>
      </c>
      <c r="C4" s="151"/>
      <c r="D4" s="151"/>
      <c r="E4" s="151"/>
      <c r="F4" s="151"/>
    </row>
    <row r="5" spans="1:11" s="2" customFormat="1" ht="73.150000000000006" customHeight="1" x14ac:dyDescent="0.2">
      <c r="A5" s="149" t="s">
        <v>1</v>
      </c>
      <c r="B5" s="149"/>
      <c r="C5" s="149"/>
      <c r="D5" s="3" t="s">
        <v>1929</v>
      </c>
      <c r="E5" s="3" t="s">
        <v>3</v>
      </c>
      <c r="F5" s="3" t="s">
        <v>4</v>
      </c>
      <c r="G5" s="17" t="s">
        <v>2242</v>
      </c>
      <c r="H5" s="18"/>
      <c r="I5" s="18"/>
      <c r="J5" s="18"/>
      <c r="K5" s="18"/>
    </row>
    <row r="6" spans="1:11" ht="14.25" customHeight="1" x14ac:dyDescent="0.2">
      <c r="A6" s="148" t="s">
        <v>1680</v>
      </c>
      <c r="B6" s="148"/>
      <c r="C6" s="148"/>
      <c r="D6" s="148"/>
      <c r="E6" s="148"/>
      <c r="F6" s="148"/>
      <c r="G6" s="148"/>
      <c r="H6" s="19"/>
      <c r="I6" s="19"/>
      <c r="J6" s="19"/>
      <c r="K6" s="19"/>
    </row>
    <row r="7" spans="1:11" ht="91.9" customHeight="1" x14ac:dyDescent="0.2">
      <c r="A7" s="29" t="s">
        <v>411</v>
      </c>
      <c r="B7" s="28" t="s">
        <v>413</v>
      </c>
      <c r="C7" s="4" t="s">
        <v>1684</v>
      </c>
      <c r="D7" s="5">
        <v>13</v>
      </c>
      <c r="E7" s="6">
        <v>33</v>
      </c>
      <c r="F7" s="7" t="s">
        <v>414</v>
      </c>
      <c r="G7" s="189">
        <v>5020</v>
      </c>
      <c r="H7" s="19"/>
      <c r="I7" s="19"/>
      <c r="J7" s="19"/>
      <c r="K7" s="19"/>
    </row>
    <row r="8" spans="1:11" ht="100.9" customHeight="1" x14ac:dyDescent="0.2">
      <c r="A8" s="29" t="s">
        <v>411</v>
      </c>
      <c r="B8" s="28" t="s">
        <v>415</v>
      </c>
      <c r="C8" s="4" t="s">
        <v>1683</v>
      </c>
      <c r="D8" s="5">
        <v>13</v>
      </c>
      <c r="E8" s="6">
        <v>33</v>
      </c>
      <c r="F8" s="7" t="s">
        <v>416</v>
      </c>
      <c r="G8" s="189">
        <v>4841</v>
      </c>
      <c r="H8" s="19"/>
      <c r="I8" s="19"/>
      <c r="J8" s="19"/>
      <c r="K8" s="19"/>
    </row>
    <row r="9" spans="1:11" ht="45" x14ac:dyDescent="0.2">
      <c r="A9" s="105" t="s">
        <v>1826</v>
      </c>
      <c r="B9" s="28" t="s">
        <v>412</v>
      </c>
      <c r="C9" s="4" t="s">
        <v>1662</v>
      </c>
      <c r="D9" s="5">
        <v>13</v>
      </c>
      <c r="E9" s="6">
        <v>33</v>
      </c>
      <c r="F9" s="7" t="s">
        <v>11</v>
      </c>
      <c r="G9" s="189">
        <v>5872</v>
      </c>
      <c r="H9" s="20"/>
      <c r="I9" s="20"/>
      <c r="J9" s="20"/>
      <c r="K9" s="20"/>
    </row>
    <row r="10" spans="1:11" ht="45" x14ac:dyDescent="0.2">
      <c r="A10" s="105" t="s">
        <v>1827</v>
      </c>
      <c r="B10" s="28" t="s">
        <v>412</v>
      </c>
      <c r="C10" s="4" t="s">
        <v>1663</v>
      </c>
      <c r="D10" s="5">
        <v>13</v>
      </c>
      <c r="E10" s="6">
        <v>33</v>
      </c>
      <c r="F10" s="7" t="s">
        <v>11</v>
      </c>
      <c r="G10" s="189">
        <v>6852</v>
      </c>
      <c r="H10" s="20"/>
      <c r="I10" s="20"/>
      <c r="J10" s="20"/>
      <c r="K10" s="20"/>
    </row>
    <row r="11" spans="1:11" ht="45" x14ac:dyDescent="0.2">
      <c r="A11" s="105" t="s">
        <v>1828</v>
      </c>
      <c r="B11" s="28" t="s">
        <v>412</v>
      </c>
      <c r="C11" s="4" t="s">
        <v>1664</v>
      </c>
      <c r="D11" s="5">
        <v>13</v>
      </c>
      <c r="E11" s="6">
        <v>33</v>
      </c>
      <c r="F11" s="7" t="s">
        <v>11</v>
      </c>
      <c r="G11" s="189">
        <v>8309</v>
      </c>
      <c r="H11" s="20"/>
      <c r="I11" s="20"/>
      <c r="J11" s="20"/>
      <c r="K11" s="20"/>
    </row>
    <row r="12" spans="1:11" ht="45" x14ac:dyDescent="0.2">
      <c r="A12" s="105" t="s">
        <v>1829</v>
      </c>
      <c r="B12" s="28" t="s">
        <v>412</v>
      </c>
      <c r="C12" s="4" t="s">
        <v>1665</v>
      </c>
      <c r="D12" s="5">
        <v>13</v>
      </c>
      <c r="E12" s="6">
        <v>33</v>
      </c>
      <c r="F12" s="7" t="s">
        <v>11</v>
      </c>
      <c r="G12" s="189">
        <v>9780</v>
      </c>
      <c r="H12" s="20"/>
      <c r="I12" s="20"/>
      <c r="J12" s="20"/>
      <c r="K12" s="20"/>
    </row>
    <row r="13" spans="1:11" ht="45" x14ac:dyDescent="0.2">
      <c r="A13" s="105" t="s">
        <v>1830</v>
      </c>
      <c r="B13" s="28" t="s">
        <v>412</v>
      </c>
      <c r="C13" s="4" t="s">
        <v>1666</v>
      </c>
      <c r="D13" s="5">
        <v>13</v>
      </c>
      <c r="E13" s="6">
        <v>33</v>
      </c>
      <c r="F13" s="7" t="s">
        <v>11</v>
      </c>
      <c r="G13" s="189">
        <v>13193</v>
      </c>
      <c r="H13" s="20"/>
      <c r="I13" s="20"/>
      <c r="J13" s="20"/>
      <c r="K13" s="20"/>
    </row>
    <row r="14" spans="1:11" ht="45" x14ac:dyDescent="0.2">
      <c r="A14" s="105" t="s">
        <v>1928</v>
      </c>
      <c r="B14" s="28" t="s">
        <v>412</v>
      </c>
      <c r="C14" s="4" t="s">
        <v>1667</v>
      </c>
      <c r="D14" s="5">
        <v>13</v>
      </c>
      <c r="E14" s="6">
        <v>33</v>
      </c>
      <c r="F14" s="7" t="s">
        <v>11</v>
      </c>
      <c r="G14" s="189"/>
      <c r="H14" s="20"/>
      <c r="I14" s="20"/>
      <c r="J14" s="20"/>
      <c r="K14" s="20"/>
    </row>
    <row r="15" spans="1:11" ht="102" x14ac:dyDescent="0.2">
      <c r="A15" s="29" t="s">
        <v>417</v>
      </c>
      <c r="B15" s="28" t="s">
        <v>418</v>
      </c>
      <c r="C15" s="4" t="s">
        <v>1668</v>
      </c>
      <c r="D15" s="5">
        <v>13</v>
      </c>
      <c r="E15" s="6">
        <v>33</v>
      </c>
      <c r="F15" s="7" t="s">
        <v>419</v>
      </c>
      <c r="G15" s="189">
        <v>5775</v>
      </c>
      <c r="H15" s="20"/>
      <c r="I15" s="20"/>
      <c r="J15" s="20"/>
      <c r="K15" s="20"/>
    </row>
    <row r="16" spans="1:11" ht="127.5" x14ac:dyDescent="0.2">
      <c r="A16" s="29" t="s">
        <v>417</v>
      </c>
      <c r="B16" s="28" t="s">
        <v>420</v>
      </c>
      <c r="C16" s="4" t="s">
        <v>1669</v>
      </c>
      <c r="D16" s="5">
        <v>13</v>
      </c>
      <c r="E16" s="6">
        <v>33</v>
      </c>
      <c r="F16" s="7" t="s">
        <v>421</v>
      </c>
      <c r="G16" s="189">
        <v>5566</v>
      </c>
      <c r="H16" s="20"/>
      <c r="I16" s="20"/>
      <c r="J16" s="20"/>
      <c r="K16" s="20"/>
    </row>
    <row r="17" spans="1:11" ht="19.899999999999999" customHeight="1" x14ac:dyDescent="0.2">
      <c r="A17" s="158" t="s">
        <v>1679</v>
      </c>
      <c r="B17" s="159"/>
      <c r="C17" s="159"/>
      <c r="D17" s="159"/>
      <c r="E17" s="159"/>
      <c r="F17" s="159"/>
      <c r="G17" s="159"/>
      <c r="H17" s="20"/>
      <c r="I17" s="20"/>
      <c r="J17" s="20"/>
      <c r="K17" s="20"/>
    </row>
    <row r="18" spans="1:11" ht="89.25" x14ac:dyDescent="0.2">
      <c r="A18" s="29" t="s">
        <v>422</v>
      </c>
      <c r="B18" s="28" t="s">
        <v>424</v>
      </c>
      <c r="C18" s="4" t="s">
        <v>1682</v>
      </c>
      <c r="D18" s="5">
        <v>13</v>
      </c>
      <c r="E18" s="6">
        <v>33</v>
      </c>
      <c r="F18" s="7" t="s">
        <v>425</v>
      </c>
      <c r="G18" s="189">
        <v>5825</v>
      </c>
      <c r="H18" s="20"/>
      <c r="I18" s="20"/>
      <c r="J18" s="20"/>
      <c r="K18" s="20"/>
    </row>
    <row r="19" spans="1:11" ht="89.25" x14ac:dyDescent="0.2">
      <c r="A19" s="29" t="s">
        <v>422</v>
      </c>
      <c r="B19" s="28" t="s">
        <v>426</v>
      </c>
      <c r="C19" s="4" t="s">
        <v>1681</v>
      </c>
      <c r="D19" s="5">
        <v>13</v>
      </c>
      <c r="E19" s="6">
        <v>33</v>
      </c>
      <c r="F19" s="7" t="s">
        <v>427</v>
      </c>
      <c r="G19" s="189">
        <v>5398</v>
      </c>
      <c r="H19" s="20"/>
      <c r="I19" s="20"/>
      <c r="J19" s="20"/>
      <c r="K19" s="20"/>
    </row>
    <row r="20" spans="1:11" ht="45" x14ac:dyDescent="0.2">
      <c r="A20" s="105" t="s">
        <v>1826</v>
      </c>
      <c r="B20" s="28" t="s">
        <v>423</v>
      </c>
      <c r="C20" s="4" t="s">
        <v>1670</v>
      </c>
      <c r="D20" s="5">
        <v>13</v>
      </c>
      <c r="E20" s="6">
        <v>33</v>
      </c>
      <c r="F20" s="7" t="s">
        <v>11</v>
      </c>
      <c r="G20" s="189">
        <v>8019</v>
      </c>
      <c r="H20" s="20"/>
      <c r="I20" s="20"/>
      <c r="J20" s="20"/>
      <c r="K20" s="20"/>
    </row>
    <row r="21" spans="1:11" ht="45" x14ac:dyDescent="0.2">
      <c r="A21" s="105" t="s">
        <v>1827</v>
      </c>
      <c r="B21" s="28" t="s">
        <v>423</v>
      </c>
      <c r="C21" s="4" t="s">
        <v>1671</v>
      </c>
      <c r="D21" s="5">
        <v>13</v>
      </c>
      <c r="E21" s="6">
        <v>33</v>
      </c>
      <c r="F21" s="7" t="s">
        <v>11</v>
      </c>
      <c r="G21" s="189">
        <v>9352</v>
      </c>
      <c r="H21" s="20"/>
      <c r="I21" s="20"/>
      <c r="J21" s="20"/>
      <c r="K21" s="20"/>
    </row>
    <row r="22" spans="1:11" ht="45" x14ac:dyDescent="0.2">
      <c r="A22" s="105" t="s">
        <v>1828</v>
      </c>
      <c r="B22" s="28" t="s">
        <v>423</v>
      </c>
      <c r="C22" s="4" t="s">
        <v>1672</v>
      </c>
      <c r="D22" s="5">
        <v>13</v>
      </c>
      <c r="E22" s="6">
        <v>33</v>
      </c>
      <c r="F22" s="7" t="s">
        <v>11</v>
      </c>
      <c r="G22" s="189">
        <v>11348</v>
      </c>
      <c r="H22" s="20"/>
      <c r="I22" s="20"/>
      <c r="J22" s="20"/>
      <c r="K22" s="20"/>
    </row>
    <row r="23" spans="1:11" ht="45" x14ac:dyDescent="0.2">
      <c r="A23" s="105" t="s">
        <v>1829</v>
      </c>
      <c r="B23" s="28" t="s">
        <v>423</v>
      </c>
      <c r="C23" s="4" t="s">
        <v>1673</v>
      </c>
      <c r="D23" s="5">
        <v>13</v>
      </c>
      <c r="E23" s="6">
        <v>33</v>
      </c>
      <c r="F23" s="7" t="s">
        <v>11</v>
      </c>
      <c r="G23" s="189">
        <v>13352</v>
      </c>
      <c r="H23" s="20"/>
      <c r="I23" s="20"/>
      <c r="J23" s="20"/>
      <c r="K23" s="20"/>
    </row>
    <row r="24" spans="1:11" ht="45" x14ac:dyDescent="0.2">
      <c r="A24" s="105" t="s">
        <v>1830</v>
      </c>
      <c r="B24" s="28" t="s">
        <v>423</v>
      </c>
      <c r="C24" s="4" t="s">
        <v>1675</v>
      </c>
      <c r="D24" s="5">
        <v>13</v>
      </c>
      <c r="E24" s="6">
        <v>33</v>
      </c>
      <c r="F24" s="7" t="s">
        <v>11</v>
      </c>
      <c r="G24" s="189">
        <v>18017</v>
      </c>
      <c r="H24" s="20"/>
      <c r="I24" s="20"/>
      <c r="J24" s="20"/>
      <c r="K24" s="20"/>
    </row>
    <row r="25" spans="1:11" ht="45" x14ac:dyDescent="0.2">
      <c r="A25" s="105" t="s">
        <v>1928</v>
      </c>
      <c r="B25" s="28" t="s">
        <v>423</v>
      </c>
      <c r="C25" s="4" t="s">
        <v>1674</v>
      </c>
      <c r="D25" s="5">
        <v>13</v>
      </c>
      <c r="E25" s="6">
        <v>33</v>
      </c>
      <c r="F25" s="7" t="s">
        <v>11</v>
      </c>
      <c r="G25" s="189"/>
      <c r="H25" s="20"/>
      <c r="I25" s="20"/>
      <c r="J25" s="20"/>
      <c r="K25" s="20"/>
    </row>
    <row r="26" spans="1:11" ht="127.5" x14ac:dyDescent="0.2">
      <c r="A26" s="29" t="s">
        <v>428</v>
      </c>
      <c r="B26" s="28" t="s">
        <v>431</v>
      </c>
      <c r="C26" s="4" t="s">
        <v>1676</v>
      </c>
      <c r="D26" s="5">
        <v>13</v>
      </c>
      <c r="E26" s="6">
        <v>33</v>
      </c>
      <c r="F26" s="7" t="s">
        <v>432</v>
      </c>
      <c r="G26" s="189">
        <v>6699</v>
      </c>
      <c r="H26" s="20"/>
      <c r="I26" s="20"/>
      <c r="J26" s="20"/>
      <c r="K26" s="20"/>
    </row>
    <row r="27" spans="1:11" ht="127.5" x14ac:dyDescent="0.2">
      <c r="A27" s="29" t="s">
        <v>428</v>
      </c>
      <c r="B27" s="28" t="s">
        <v>429</v>
      </c>
      <c r="C27" s="4" t="s">
        <v>1677</v>
      </c>
      <c r="D27" s="5">
        <v>13</v>
      </c>
      <c r="E27" s="6">
        <v>33</v>
      </c>
      <c r="F27" s="7" t="s">
        <v>430</v>
      </c>
      <c r="G27" s="189">
        <v>6206</v>
      </c>
      <c r="H27" s="20"/>
      <c r="I27" s="20"/>
      <c r="J27" s="20"/>
      <c r="K27" s="20"/>
    </row>
    <row r="28" spans="1:11" s="2" customFormat="1" ht="23.45" customHeight="1" x14ac:dyDescent="0.2">
      <c r="A28" s="156" t="s">
        <v>1678</v>
      </c>
      <c r="B28" s="157"/>
      <c r="C28" s="157"/>
      <c r="D28" s="157"/>
      <c r="E28" s="157"/>
      <c r="F28" s="157"/>
      <c r="G28" s="157"/>
      <c r="H28" s="88"/>
      <c r="I28" s="88"/>
      <c r="J28" s="88"/>
      <c r="K28" s="88"/>
    </row>
    <row r="29" spans="1:11" ht="76.5" x14ac:dyDescent="0.2">
      <c r="A29" s="29" t="s">
        <v>433</v>
      </c>
      <c r="B29" s="28" t="s">
        <v>435</v>
      </c>
      <c r="C29" s="4" t="s">
        <v>1927</v>
      </c>
      <c r="D29" s="5">
        <v>13</v>
      </c>
      <c r="E29" s="6">
        <v>33</v>
      </c>
      <c r="F29" s="7" t="s">
        <v>436</v>
      </c>
      <c r="G29" s="189">
        <v>6541</v>
      </c>
      <c r="H29" s="20"/>
      <c r="I29" s="20"/>
      <c r="J29" s="20"/>
      <c r="K29" s="20"/>
    </row>
    <row r="30" spans="1:11" ht="76.5" x14ac:dyDescent="0.2">
      <c r="A30" s="29" t="s">
        <v>433</v>
      </c>
      <c r="B30" s="28" t="s">
        <v>437</v>
      </c>
      <c r="C30" s="4" t="s">
        <v>1926</v>
      </c>
      <c r="D30" s="5">
        <v>13</v>
      </c>
      <c r="E30" s="6">
        <v>33</v>
      </c>
      <c r="F30" s="7" t="s">
        <v>438</v>
      </c>
      <c r="G30" s="189">
        <v>5586</v>
      </c>
      <c r="H30" s="20"/>
      <c r="I30" s="20"/>
      <c r="J30" s="20"/>
      <c r="K30" s="20"/>
    </row>
    <row r="31" spans="1:11" ht="45" x14ac:dyDescent="0.2">
      <c r="A31" s="105" t="s">
        <v>1826</v>
      </c>
      <c r="B31" s="28" t="s">
        <v>434</v>
      </c>
      <c r="C31" s="4" t="s">
        <v>1921</v>
      </c>
      <c r="D31" s="5">
        <v>13</v>
      </c>
      <c r="E31" s="6">
        <v>33</v>
      </c>
      <c r="F31" s="7" t="s">
        <v>11</v>
      </c>
      <c r="G31" s="189">
        <v>7872</v>
      </c>
      <c r="H31" s="20"/>
      <c r="I31" s="20"/>
      <c r="J31" s="20"/>
      <c r="K31" s="20"/>
    </row>
    <row r="32" spans="1:11" ht="45" x14ac:dyDescent="0.2">
      <c r="A32" s="105" t="s">
        <v>1827</v>
      </c>
      <c r="B32" s="28" t="s">
        <v>434</v>
      </c>
      <c r="C32" s="4" t="s">
        <v>1922</v>
      </c>
      <c r="D32" s="5">
        <v>13</v>
      </c>
      <c r="E32" s="6">
        <v>33</v>
      </c>
      <c r="F32" s="7" t="s">
        <v>11</v>
      </c>
      <c r="G32" s="189">
        <v>8757</v>
      </c>
      <c r="H32" s="20"/>
      <c r="I32" s="20"/>
      <c r="J32" s="20"/>
      <c r="K32" s="20"/>
    </row>
    <row r="33" spans="1:11" ht="45" x14ac:dyDescent="0.2">
      <c r="A33" s="105" t="s">
        <v>1828</v>
      </c>
      <c r="B33" s="28" t="s">
        <v>434</v>
      </c>
      <c r="C33" s="4" t="s">
        <v>1923</v>
      </c>
      <c r="D33" s="5">
        <v>13</v>
      </c>
      <c r="E33" s="6">
        <v>33</v>
      </c>
      <c r="F33" s="7" t="s">
        <v>11</v>
      </c>
      <c r="G33" s="189">
        <v>10624</v>
      </c>
      <c r="H33" s="20"/>
      <c r="I33" s="20"/>
      <c r="J33" s="20"/>
      <c r="K33" s="20"/>
    </row>
    <row r="34" spans="1:11" ht="45" x14ac:dyDescent="0.2">
      <c r="A34" s="105" t="s">
        <v>1829</v>
      </c>
      <c r="B34" s="28" t="s">
        <v>434</v>
      </c>
      <c r="C34" s="4" t="s">
        <v>1924</v>
      </c>
      <c r="D34" s="5">
        <v>13</v>
      </c>
      <c r="E34" s="6">
        <v>33</v>
      </c>
      <c r="F34" s="7" t="s">
        <v>11</v>
      </c>
      <c r="G34" s="189">
        <v>12497</v>
      </c>
      <c r="H34" s="20"/>
      <c r="I34" s="20"/>
      <c r="J34" s="20"/>
      <c r="K34" s="20"/>
    </row>
    <row r="35" spans="1:11" ht="45" x14ac:dyDescent="0.2">
      <c r="A35" s="105" t="s">
        <v>1830</v>
      </c>
      <c r="B35" s="28" t="s">
        <v>434</v>
      </c>
      <c r="C35" s="4" t="s">
        <v>1925</v>
      </c>
      <c r="D35" s="5">
        <v>13</v>
      </c>
      <c r="E35" s="6">
        <v>33</v>
      </c>
      <c r="F35" s="7" t="s">
        <v>11</v>
      </c>
      <c r="G35" s="189">
        <v>16872</v>
      </c>
      <c r="H35" s="20"/>
      <c r="I35" s="20"/>
      <c r="J35" s="20"/>
      <c r="K35" s="20"/>
    </row>
    <row r="36" spans="1:11" ht="102" x14ac:dyDescent="0.2">
      <c r="A36" s="23" t="s">
        <v>439</v>
      </c>
      <c r="B36" s="28" t="s">
        <v>440</v>
      </c>
      <c r="C36" s="4" t="s">
        <v>1685</v>
      </c>
      <c r="D36" s="5">
        <v>13</v>
      </c>
      <c r="E36" s="6">
        <v>33</v>
      </c>
      <c r="F36" s="7" t="s">
        <v>441</v>
      </c>
      <c r="G36" s="189">
        <v>7522</v>
      </c>
      <c r="H36" s="20"/>
      <c r="I36" s="20"/>
      <c r="J36" s="20"/>
      <c r="K36" s="20"/>
    </row>
    <row r="37" spans="1:11" ht="102" x14ac:dyDescent="0.2">
      <c r="A37" s="23" t="s">
        <v>439</v>
      </c>
      <c r="B37" s="28" t="s">
        <v>442</v>
      </c>
      <c r="C37" s="4" t="s">
        <v>1686</v>
      </c>
      <c r="D37" s="5">
        <v>13</v>
      </c>
      <c r="E37" s="6">
        <v>33</v>
      </c>
      <c r="F37" s="7" t="s">
        <v>443</v>
      </c>
      <c r="G37" s="189">
        <v>6424</v>
      </c>
      <c r="H37" s="20"/>
      <c r="I37" s="20"/>
      <c r="J37" s="20"/>
      <c r="K37" s="20"/>
    </row>
    <row r="38" spans="1:11" x14ac:dyDescent="0.2">
      <c r="G38" s="21"/>
      <c r="H38" s="21"/>
      <c r="I38" s="21"/>
      <c r="J38" s="21"/>
      <c r="K38" s="21"/>
    </row>
    <row r="39" spans="1:11" ht="26.25" customHeight="1" x14ac:dyDescent="0.2">
      <c r="B39" s="12" t="s">
        <v>5</v>
      </c>
      <c r="C39" s="24" t="s">
        <v>6</v>
      </c>
      <c r="D39" s="13"/>
      <c r="E39" s="13"/>
      <c r="F39" s="13"/>
      <c r="G39" s="22"/>
      <c r="H39" s="22"/>
      <c r="I39" s="22"/>
      <c r="J39" s="22"/>
      <c r="K39" s="22"/>
    </row>
    <row r="40" spans="1:11" ht="25.5" x14ac:dyDescent="0.2">
      <c r="B40" s="14" t="s">
        <v>5</v>
      </c>
      <c r="C40" s="24" t="s">
        <v>7</v>
      </c>
      <c r="G40" s="21"/>
      <c r="H40" s="21"/>
      <c r="I40" s="21"/>
      <c r="J40" s="21"/>
      <c r="K40" s="21"/>
    </row>
    <row r="41" spans="1:11" ht="25.5" x14ac:dyDescent="0.2">
      <c r="B41" s="16" t="s">
        <v>5</v>
      </c>
      <c r="C41" s="24" t="s">
        <v>8</v>
      </c>
      <c r="G41" s="11"/>
      <c r="H41" s="11"/>
      <c r="I41" s="11"/>
      <c r="J41" s="11"/>
      <c r="K41" s="11"/>
    </row>
  </sheetData>
  <mergeCells count="8">
    <mergeCell ref="A28:G28"/>
    <mergeCell ref="A17:G17"/>
    <mergeCell ref="A6:G6"/>
    <mergeCell ref="B3:F3"/>
    <mergeCell ref="B4:F4"/>
    <mergeCell ref="B1:C1"/>
    <mergeCell ref="A2:F2"/>
    <mergeCell ref="A5:C5"/>
  </mergeCells>
  <hyperlinks>
    <hyperlink ref="A2" r:id="rId1"/>
  </hyperlinks>
  <pageMargins left="0.7" right="0.7" top="0.75" bottom="0.75" header="0.3" footer="0.3"/>
  <pageSetup paperSize="9" orientation="portrait" r:id="rId2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1:G112"/>
  <sheetViews>
    <sheetView zoomScale="70" zoomScaleNormal="70" workbookViewId="0">
      <selection activeCell="A5" sqref="A5:C5"/>
    </sheetView>
  </sheetViews>
  <sheetFormatPr defaultColWidth="9.140625" defaultRowHeight="12.75" x14ac:dyDescent="0.2"/>
  <cols>
    <col min="1" max="1" width="13" style="1" customWidth="1"/>
    <col min="2" max="2" width="16.5703125" style="141" customWidth="1"/>
    <col min="3" max="3" width="82.42578125" style="9" customWidth="1"/>
    <col min="4" max="4" width="9.85546875" style="10" customWidth="1"/>
    <col min="5" max="5" width="14.5703125" style="10" customWidth="1"/>
    <col min="6" max="6" width="20.140625" style="10" customWidth="1"/>
    <col min="7" max="7" width="17.28515625" style="15" customWidth="1"/>
    <col min="8" max="16384" width="9.140625" style="1"/>
  </cols>
  <sheetData>
    <row r="1" spans="1:7" ht="55.5" customHeight="1" x14ac:dyDescent="0.2">
      <c r="B1" s="152"/>
      <c r="C1" s="152"/>
      <c r="D1" s="8"/>
      <c r="E1" s="8"/>
      <c r="F1" s="8"/>
      <c r="G1" s="1"/>
    </row>
    <row r="2" spans="1:7" s="2" customFormat="1" ht="13.5" customHeight="1" x14ac:dyDescent="0.2">
      <c r="A2" s="153" t="s">
        <v>0</v>
      </c>
      <c r="B2" s="153"/>
      <c r="C2" s="153"/>
      <c r="D2" s="153"/>
      <c r="E2" s="153"/>
      <c r="F2" s="153"/>
    </row>
    <row r="3" spans="1:7" s="2" customFormat="1" ht="15" x14ac:dyDescent="0.2">
      <c r="B3" s="150"/>
      <c r="C3" s="150"/>
      <c r="D3" s="150"/>
      <c r="E3" s="150"/>
      <c r="F3" s="150"/>
    </row>
    <row r="4" spans="1:7" s="2" customFormat="1" ht="30" customHeight="1" x14ac:dyDescent="0.2">
      <c r="B4" s="151" t="s">
        <v>1457</v>
      </c>
      <c r="C4" s="151"/>
      <c r="D4" s="151"/>
      <c r="E4" s="151"/>
      <c r="F4" s="151"/>
    </row>
    <row r="5" spans="1:7" s="2" customFormat="1" ht="45" customHeight="1" x14ac:dyDescent="0.2">
      <c r="A5" s="149" t="s">
        <v>1</v>
      </c>
      <c r="B5" s="149"/>
      <c r="C5" s="149"/>
      <c r="D5" s="3" t="s">
        <v>1929</v>
      </c>
      <c r="E5" s="3" t="s">
        <v>3</v>
      </c>
      <c r="F5" s="3" t="s">
        <v>4</v>
      </c>
      <c r="G5" s="17" t="s">
        <v>2242</v>
      </c>
    </row>
    <row r="6" spans="1:7" ht="15" customHeight="1" x14ac:dyDescent="0.2">
      <c r="A6" s="148" t="s">
        <v>1930</v>
      </c>
      <c r="B6" s="148"/>
      <c r="C6" s="148"/>
      <c r="D6" s="148"/>
      <c r="E6" s="148"/>
      <c r="F6" s="148"/>
      <c r="G6" s="148"/>
    </row>
    <row r="7" spans="1:7" ht="127.5" x14ac:dyDescent="0.2">
      <c r="A7" s="29" t="s">
        <v>1461</v>
      </c>
      <c r="B7" s="134">
        <v>98468</v>
      </c>
      <c r="C7" s="4" t="s">
        <v>1466</v>
      </c>
      <c r="D7" s="5">
        <v>0.9</v>
      </c>
      <c r="E7" s="6">
        <v>384</v>
      </c>
      <c r="F7" s="7" t="s">
        <v>1467</v>
      </c>
      <c r="G7" s="189">
        <v>1053</v>
      </c>
    </row>
    <row r="8" spans="1:7" ht="127.5" x14ac:dyDescent="0.2">
      <c r="A8" s="29" t="s">
        <v>1461</v>
      </c>
      <c r="B8" s="134">
        <v>98469</v>
      </c>
      <c r="C8" s="4" t="s">
        <v>1468</v>
      </c>
      <c r="D8" s="5">
        <v>0.9</v>
      </c>
      <c r="E8" s="6">
        <v>384</v>
      </c>
      <c r="F8" s="7" t="s">
        <v>1469</v>
      </c>
      <c r="G8" s="189">
        <v>846</v>
      </c>
    </row>
    <row r="9" spans="1:7" ht="89.25" x14ac:dyDescent="0.2">
      <c r="A9" s="29" t="s">
        <v>2009</v>
      </c>
      <c r="B9" s="134">
        <v>90017</v>
      </c>
      <c r="C9" s="4" t="s">
        <v>1474</v>
      </c>
      <c r="D9" s="5">
        <v>2.7</v>
      </c>
      <c r="E9" s="6">
        <v>96</v>
      </c>
      <c r="F9" s="7" t="s">
        <v>1475</v>
      </c>
      <c r="G9" s="189">
        <v>3398</v>
      </c>
    </row>
    <row r="10" spans="1:7" ht="89.25" x14ac:dyDescent="0.2">
      <c r="A10" s="29" t="s">
        <v>2009</v>
      </c>
      <c r="B10" s="134">
        <v>91299</v>
      </c>
      <c r="C10" s="4" t="s">
        <v>1476</v>
      </c>
      <c r="D10" s="5">
        <v>2.7</v>
      </c>
      <c r="E10" s="6">
        <v>96</v>
      </c>
      <c r="F10" s="7" t="s">
        <v>1477</v>
      </c>
      <c r="G10" s="189">
        <v>1830</v>
      </c>
    </row>
    <row r="11" spans="1:7" ht="38.25" x14ac:dyDescent="0.2">
      <c r="A11" s="130" t="s">
        <v>1461</v>
      </c>
      <c r="B11" s="134">
        <v>94577</v>
      </c>
      <c r="C11" s="4" t="s">
        <v>1932</v>
      </c>
      <c r="D11" s="5">
        <v>2.7</v>
      </c>
      <c r="E11" s="6">
        <v>96</v>
      </c>
      <c r="F11" s="7" t="s">
        <v>11</v>
      </c>
      <c r="G11" s="189">
        <v>3686</v>
      </c>
    </row>
    <row r="12" spans="1:7" ht="38.25" x14ac:dyDescent="0.2">
      <c r="A12" s="131"/>
      <c r="B12" s="134">
        <v>94577</v>
      </c>
      <c r="C12" s="4" t="s">
        <v>1933</v>
      </c>
      <c r="D12" s="5">
        <v>2.7</v>
      </c>
      <c r="E12" s="6">
        <v>96</v>
      </c>
      <c r="F12" s="7" t="s">
        <v>11</v>
      </c>
      <c r="G12" s="189">
        <v>3686</v>
      </c>
    </row>
    <row r="13" spans="1:7" ht="38.25" x14ac:dyDescent="0.2">
      <c r="A13" s="131"/>
      <c r="B13" s="134">
        <v>94577</v>
      </c>
      <c r="C13" s="4" t="s">
        <v>1934</v>
      </c>
      <c r="D13" s="5">
        <v>2.7</v>
      </c>
      <c r="E13" s="6">
        <v>96</v>
      </c>
      <c r="F13" s="7" t="s">
        <v>11</v>
      </c>
      <c r="G13" s="189">
        <v>3686</v>
      </c>
    </row>
    <row r="14" spans="1:7" ht="38.25" x14ac:dyDescent="0.2">
      <c r="A14" s="131"/>
      <c r="B14" s="134">
        <v>94577</v>
      </c>
      <c r="C14" s="4" t="s">
        <v>1935</v>
      </c>
      <c r="D14" s="5">
        <v>2.7</v>
      </c>
      <c r="E14" s="6">
        <v>96</v>
      </c>
      <c r="F14" s="7" t="s">
        <v>11</v>
      </c>
      <c r="G14" s="189">
        <v>3686</v>
      </c>
    </row>
    <row r="15" spans="1:7" ht="38.25" x14ac:dyDescent="0.2">
      <c r="A15" s="131"/>
      <c r="B15" s="134">
        <v>94577</v>
      </c>
      <c r="C15" s="4" t="s">
        <v>1936</v>
      </c>
      <c r="D15" s="5">
        <v>2.7</v>
      </c>
      <c r="E15" s="6">
        <v>96</v>
      </c>
      <c r="F15" s="7" t="s">
        <v>11</v>
      </c>
      <c r="G15" s="189">
        <v>3686</v>
      </c>
    </row>
    <row r="16" spans="1:7" ht="38.25" x14ac:dyDescent="0.2">
      <c r="A16" s="131"/>
      <c r="B16" s="134">
        <v>94577</v>
      </c>
      <c r="C16" s="4" t="s">
        <v>1937</v>
      </c>
      <c r="D16" s="5">
        <v>2.7</v>
      </c>
      <c r="E16" s="6">
        <v>96</v>
      </c>
      <c r="F16" s="7" t="s">
        <v>11</v>
      </c>
      <c r="G16" s="189">
        <v>3686</v>
      </c>
    </row>
    <row r="17" spans="1:7" ht="38.25" x14ac:dyDescent="0.2">
      <c r="A17" s="131"/>
      <c r="B17" s="134">
        <v>94577</v>
      </c>
      <c r="C17" s="4" t="s">
        <v>1938</v>
      </c>
      <c r="D17" s="5">
        <v>2.7</v>
      </c>
      <c r="E17" s="6">
        <v>96</v>
      </c>
      <c r="F17" s="7" t="s">
        <v>11</v>
      </c>
      <c r="G17" s="189">
        <v>3686</v>
      </c>
    </row>
    <row r="18" spans="1:7" ht="38.25" x14ac:dyDescent="0.2">
      <c r="A18" s="131"/>
      <c r="B18" s="134">
        <v>94577</v>
      </c>
      <c r="C18" s="4" t="s">
        <v>1939</v>
      </c>
      <c r="D18" s="5">
        <v>2.7</v>
      </c>
      <c r="E18" s="6">
        <v>96</v>
      </c>
      <c r="F18" s="7" t="s">
        <v>11</v>
      </c>
      <c r="G18" s="189">
        <v>3686</v>
      </c>
    </row>
    <row r="19" spans="1:7" ht="38.25" x14ac:dyDescent="0.2">
      <c r="A19" s="132"/>
      <c r="B19" s="134">
        <v>94577</v>
      </c>
      <c r="C19" s="4" t="s">
        <v>1940</v>
      </c>
      <c r="D19" s="5">
        <v>2.7</v>
      </c>
      <c r="E19" s="6">
        <v>96</v>
      </c>
      <c r="F19" s="7" t="s">
        <v>11</v>
      </c>
      <c r="G19" s="189">
        <v>3686</v>
      </c>
    </row>
    <row r="20" spans="1:7" ht="127.5" x14ac:dyDescent="0.2">
      <c r="A20" s="29" t="s">
        <v>1461</v>
      </c>
      <c r="B20" s="134">
        <v>84257</v>
      </c>
      <c r="C20" s="4" t="s">
        <v>1462</v>
      </c>
      <c r="D20" s="5">
        <v>9</v>
      </c>
      <c r="E20" s="6">
        <v>33</v>
      </c>
      <c r="F20" s="7" t="s">
        <v>1463</v>
      </c>
      <c r="G20" s="189">
        <v>10121</v>
      </c>
    </row>
    <row r="21" spans="1:7" ht="140.25" x14ac:dyDescent="0.2">
      <c r="A21" s="29" t="s">
        <v>1461</v>
      </c>
      <c r="B21" s="134">
        <v>89327</v>
      </c>
      <c r="C21" s="4" t="s">
        <v>1464</v>
      </c>
      <c r="D21" s="5">
        <v>9</v>
      </c>
      <c r="E21" s="6">
        <v>33</v>
      </c>
      <c r="F21" s="7" t="s">
        <v>1465</v>
      </c>
      <c r="G21" s="189">
        <v>7474</v>
      </c>
    </row>
    <row r="22" spans="1:7" ht="38.25" x14ac:dyDescent="0.2">
      <c r="A22" s="130" t="s">
        <v>1461</v>
      </c>
      <c r="B22" s="134">
        <v>94570</v>
      </c>
      <c r="C22" s="4" t="s">
        <v>1941</v>
      </c>
      <c r="D22" s="5">
        <v>9</v>
      </c>
      <c r="E22" s="6">
        <v>33</v>
      </c>
      <c r="F22" s="7" t="s">
        <v>11</v>
      </c>
      <c r="G22" s="189">
        <v>10613</v>
      </c>
    </row>
    <row r="23" spans="1:7" ht="38.25" x14ac:dyDescent="0.2">
      <c r="A23" s="131"/>
      <c r="B23" s="134">
        <v>94570</v>
      </c>
      <c r="C23" s="4" t="s">
        <v>1942</v>
      </c>
      <c r="D23" s="5">
        <v>9</v>
      </c>
      <c r="E23" s="6">
        <v>33</v>
      </c>
      <c r="F23" s="7" t="s">
        <v>11</v>
      </c>
      <c r="G23" s="189">
        <v>10613</v>
      </c>
    </row>
    <row r="24" spans="1:7" ht="38.25" x14ac:dyDescent="0.2">
      <c r="A24" s="131"/>
      <c r="B24" s="134">
        <v>94570</v>
      </c>
      <c r="C24" s="4" t="s">
        <v>1943</v>
      </c>
      <c r="D24" s="5">
        <v>9</v>
      </c>
      <c r="E24" s="6">
        <v>33</v>
      </c>
      <c r="F24" s="7" t="s">
        <v>11</v>
      </c>
      <c r="G24" s="189">
        <v>10613</v>
      </c>
    </row>
    <row r="25" spans="1:7" ht="38.25" x14ac:dyDescent="0.2">
      <c r="A25" s="131"/>
      <c r="B25" s="134">
        <v>94570</v>
      </c>
      <c r="C25" s="4" t="s">
        <v>1944</v>
      </c>
      <c r="D25" s="5">
        <v>9</v>
      </c>
      <c r="E25" s="6">
        <v>33</v>
      </c>
      <c r="F25" s="7" t="s">
        <v>11</v>
      </c>
      <c r="G25" s="189">
        <v>10613</v>
      </c>
    </row>
    <row r="26" spans="1:7" ht="38.25" x14ac:dyDescent="0.2">
      <c r="A26" s="131"/>
      <c r="B26" s="134">
        <v>94570</v>
      </c>
      <c r="C26" s="4" t="s">
        <v>1945</v>
      </c>
      <c r="D26" s="5">
        <v>9</v>
      </c>
      <c r="E26" s="6">
        <v>33</v>
      </c>
      <c r="F26" s="7" t="s">
        <v>11</v>
      </c>
      <c r="G26" s="189">
        <v>10613</v>
      </c>
    </row>
    <row r="27" spans="1:7" ht="38.25" x14ac:dyDescent="0.2">
      <c r="A27" s="131"/>
      <c r="B27" s="134">
        <v>94570</v>
      </c>
      <c r="C27" s="4" t="s">
        <v>1946</v>
      </c>
      <c r="D27" s="5">
        <v>9</v>
      </c>
      <c r="E27" s="6">
        <v>33</v>
      </c>
      <c r="F27" s="7" t="s">
        <v>11</v>
      </c>
      <c r="G27" s="189">
        <v>10613</v>
      </c>
    </row>
    <row r="28" spans="1:7" ht="38.25" x14ac:dyDescent="0.2">
      <c r="A28" s="131"/>
      <c r="B28" s="134">
        <v>94570</v>
      </c>
      <c r="C28" s="4" t="s">
        <v>1947</v>
      </c>
      <c r="D28" s="5">
        <v>9</v>
      </c>
      <c r="E28" s="6">
        <v>33</v>
      </c>
      <c r="F28" s="7" t="s">
        <v>11</v>
      </c>
      <c r="G28" s="189">
        <v>10613</v>
      </c>
    </row>
    <row r="29" spans="1:7" ht="38.25" x14ac:dyDescent="0.2">
      <c r="A29" s="131"/>
      <c r="B29" s="134">
        <v>94570</v>
      </c>
      <c r="C29" s="4" t="s">
        <v>1948</v>
      </c>
      <c r="D29" s="5">
        <v>9</v>
      </c>
      <c r="E29" s="6">
        <v>33</v>
      </c>
      <c r="F29" s="7" t="s">
        <v>11</v>
      </c>
      <c r="G29" s="189">
        <v>10613</v>
      </c>
    </row>
    <row r="30" spans="1:7" ht="38.25" x14ac:dyDescent="0.2">
      <c r="A30" s="132"/>
      <c r="B30" s="134">
        <v>94570</v>
      </c>
      <c r="C30" s="4" t="s">
        <v>1949</v>
      </c>
      <c r="D30" s="5">
        <v>9</v>
      </c>
      <c r="E30" s="6">
        <v>33</v>
      </c>
      <c r="F30" s="7" t="s">
        <v>11</v>
      </c>
      <c r="G30" s="189">
        <v>10613</v>
      </c>
    </row>
    <row r="31" spans="1:7" ht="14.45" customHeight="1" x14ac:dyDescent="0.2">
      <c r="A31" s="133" t="s">
        <v>1931</v>
      </c>
      <c r="B31" s="139"/>
      <c r="C31" s="101"/>
      <c r="D31" s="101"/>
      <c r="E31" s="101"/>
      <c r="F31" s="101"/>
      <c r="G31" s="101"/>
    </row>
    <row r="32" spans="1:7" ht="25.5" x14ac:dyDescent="0.2">
      <c r="A32" s="29" t="s">
        <v>1470</v>
      </c>
      <c r="B32" s="134">
        <v>97367</v>
      </c>
      <c r="C32" s="4" t="s">
        <v>1471</v>
      </c>
      <c r="D32" s="5">
        <v>0.9</v>
      </c>
      <c r="E32" s="6">
        <v>384</v>
      </c>
      <c r="F32" s="7" t="s">
        <v>11</v>
      </c>
      <c r="G32" s="189">
        <v>863</v>
      </c>
    </row>
    <row r="33" spans="1:7" ht="25.5" x14ac:dyDescent="0.2">
      <c r="A33" s="29" t="s">
        <v>1470</v>
      </c>
      <c r="B33" s="134">
        <v>97368</v>
      </c>
      <c r="C33" s="4" t="s">
        <v>1472</v>
      </c>
      <c r="D33" s="5">
        <v>0.9</v>
      </c>
      <c r="E33" s="6">
        <v>384</v>
      </c>
      <c r="F33" s="7" t="s">
        <v>11</v>
      </c>
      <c r="G33" s="189">
        <v>691</v>
      </c>
    </row>
    <row r="34" spans="1:7" s="129" customFormat="1" ht="89.25" x14ac:dyDescent="0.2">
      <c r="A34" s="29" t="s">
        <v>1470</v>
      </c>
      <c r="B34" s="134">
        <v>88843</v>
      </c>
      <c r="C34" s="4" t="s">
        <v>1950</v>
      </c>
      <c r="D34" s="5">
        <v>2.7</v>
      </c>
      <c r="E34" s="6">
        <v>96</v>
      </c>
      <c r="F34" s="7" t="s">
        <v>1473</v>
      </c>
      <c r="G34" s="189">
        <v>2498</v>
      </c>
    </row>
    <row r="35" spans="1:7" ht="89.25" x14ac:dyDescent="0.2">
      <c r="A35" s="29" t="s">
        <v>1478</v>
      </c>
      <c r="B35" s="134">
        <v>88842</v>
      </c>
      <c r="C35" s="4" t="s">
        <v>1969</v>
      </c>
      <c r="D35" s="5">
        <v>2.7</v>
      </c>
      <c r="E35" s="6">
        <v>96</v>
      </c>
      <c r="F35" s="7" t="s">
        <v>1479</v>
      </c>
      <c r="G35" s="189">
        <v>1992</v>
      </c>
    </row>
    <row r="36" spans="1:7" ht="38.25" x14ac:dyDescent="0.2">
      <c r="A36" s="130" t="s">
        <v>1470</v>
      </c>
      <c r="B36" s="134">
        <v>94578</v>
      </c>
      <c r="C36" s="4" t="s">
        <v>1951</v>
      </c>
      <c r="D36" s="5">
        <v>2.7</v>
      </c>
      <c r="E36" s="6">
        <v>96</v>
      </c>
      <c r="F36" s="7" t="s">
        <v>11</v>
      </c>
      <c r="G36" s="189">
        <v>2707</v>
      </c>
    </row>
    <row r="37" spans="1:7" ht="38.25" x14ac:dyDescent="0.2">
      <c r="A37" s="131"/>
      <c r="B37" s="134">
        <v>94578</v>
      </c>
      <c r="C37" s="4" t="s">
        <v>1952</v>
      </c>
      <c r="D37" s="5">
        <v>2.7</v>
      </c>
      <c r="E37" s="6">
        <v>96</v>
      </c>
      <c r="F37" s="7" t="s">
        <v>11</v>
      </c>
      <c r="G37" s="189">
        <v>2707</v>
      </c>
    </row>
    <row r="38" spans="1:7" ht="38.25" x14ac:dyDescent="0.2">
      <c r="A38" s="131"/>
      <c r="B38" s="134">
        <v>94578</v>
      </c>
      <c r="C38" s="4" t="s">
        <v>1953</v>
      </c>
      <c r="D38" s="5">
        <v>2.7</v>
      </c>
      <c r="E38" s="6">
        <v>96</v>
      </c>
      <c r="F38" s="7" t="s">
        <v>11</v>
      </c>
      <c r="G38" s="189">
        <v>2707</v>
      </c>
    </row>
    <row r="39" spans="1:7" ht="38.25" x14ac:dyDescent="0.2">
      <c r="A39" s="131"/>
      <c r="B39" s="134">
        <v>94578</v>
      </c>
      <c r="C39" s="4" t="s">
        <v>1954</v>
      </c>
      <c r="D39" s="5">
        <v>2.7</v>
      </c>
      <c r="E39" s="6">
        <v>96</v>
      </c>
      <c r="F39" s="7" t="s">
        <v>11</v>
      </c>
      <c r="G39" s="189">
        <v>2707</v>
      </c>
    </row>
    <row r="40" spans="1:7" ht="38.25" x14ac:dyDescent="0.2">
      <c r="A40" s="131"/>
      <c r="B40" s="134">
        <v>94578</v>
      </c>
      <c r="C40" s="4" t="s">
        <v>1955</v>
      </c>
      <c r="D40" s="5">
        <v>2.7</v>
      </c>
      <c r="E40" s="6">
        <v>96</v>
      </c>
      <c r="F40" s="7" t="s">
        <v>11</v>
      </c>
      <c r="G40" s="189">
        <v>2707</v>
      </c>
    </row>
    <row r="41" spans="1:7" ht="38.25" x14ac:dyDescent="0.2">
      <c r="A41" s="131"/>
      <c r="B41" s="134">
        <v>94578</v>
      </c>
      <c r="C41" s="4" t="s">
        <v>1956</v>
      </c>
      <c r="D41" s="5">
        <v>2.7</v>
      </c>
      <c r="E41" s="6">
        <v>96</v>
      </c>
      <c r="F41" s="7" t="s">
        <v>11</v>
      </c>
      <c r="G41" s="189">
        <v>2707</v>
      </c>
    </row>
    <row r="42" spans="1:7" ht="38.25" x14ac:dyDescent="0.2">
      <c r="A42" s="131"/>
      <c r="B42" s="134">
        <v>94578</v>
      </c>
      <c r="C42" s="4" t="s">
        <v>1957</v>
      </c>
      <c r="D42" s="5">
        <v>2.7</v>
      </c>
      <c r="E42" s="6">
        <v>96</v>
      </c>
      <c r="F42" s="7" t="s">
        <v>11</v>
      </c>
      <c r="G42" s="189">
        <v>2707</v>
      </c>
    </row>
    <row r="43" spans="1:7" ht="38.25" x14ac:dyDescent="0.2">
      <c r="A43" s="131"/>
      <c r="B43" s="134">
        <v>94578</v>
      </c>
      <c r="C43" s="4" t="s">
        <v>1958</v>
      </c>
      <c r="D43" s="5">
        <v>2.7</v>
      </c>
      <c r="E43" s="6">
        <v>96</v>
      </c>
      <c r="F43" s="7" t="s">
        <v>11</v>
      </c>
      <c r="G43" s="189">
        <v>2707</v>
      </c>
    </row>
    <row r="44" spans="1:7" ht="38.25" x14ac:dyDescent="0.2">
      <c r="A44" s="132"/>
      <c r="B44" s="134">
        <v>94578</v>
      </c>
      <c r="C44" s="4" t="s">
        <v>1959</v>
      </c>
      <c r="D44" s="5">
        <v>2.7</v>
      </c>
      <c r="E44" s="6">
        <v>96</v>
      </c>
      <c r="F44" s="7" t="s">
        <v>11</v>
      </c>
      <c r="G44" s="189">
        <v>2707</v>
      </c>
    </row>
    <row r="45" spans="1:7" ht="89.25" x14ac:dyDescent="0.2">
      <c r="A45" s="29" t="s">
        <v>1478</v>
      </c>
      <c r="B45" s="134">
        <v>93529</v>
      </c>
      <c r="C45" s="4" t="s">
        <v>1480</v>
      </c>
      <c r="D45" s="5">
        <v>9</v>
      </c>
      <c r="E45" s="6">
        <v>33</v>
      </c>
      <c r="F45" s="7" t="s">
        <v>1481</v>
      </c>
      <c r="G45" s="189">
        <v>7122</v>
      </c>
    </row>
    <row r="46" spans="1:7" ht="89.25" x14ac:dyDescent="0.2">
      <c r="A46" s="29" t="s">
        <v>1478</v>
      </c>
      <c r="B46" s="134">
        <v>84258</v>
      </c>
      <c r="C46" s="4" t="s">
        <v>1482</v>
      </c>
      <c r="D46" s="5">
        <v>9</v>
      </c>
      <c r="E46" s="6">
        <v>33</v>
      </c>
      <c r="F46" s="7" t="s">
        <v>1483</v>
      </c>
      <c r="G46" s="189">
        <v>5546</v>
      </c>
    </row>
    <row r="47" spans="1:7" ht="38.25" x14ac:dyDescent="0.2">
      <c r="A47" s="130" t="s">
        <v>1470</v>
      </c>
      <c r="B47" s="134">
        <v>94571</v>
      </c>
      <c r="C47" s="4" t="s">
        <v>1960</v>
      </c>
      <c r="D47" s="5">
        <v>9</v>
      </c>
      <c r="E47" s="6">
        <v>33</v>
      </c>
      <c r="F47" s="7" t="s">
        <v>11</v>
      </c>
      <c r="G47" s="189">
        <v>7463</v>
      </c>
    </row>
    <row r="48" spans="1:7" ht="38.25" x14ac:dyDescent="0.2">
      <c r="A48" s="131"/>
      <c r="B48" s="134">
        <v>94571</v>
      </c>
      <c r="C48" s="4" t="s">
        <v>1961</v>
      </c>
      <c r="D48" s="5">
        <v>9</v>
      </c>
      <c r="E48" s="6">
        <v>33</v>
      </c>
      <c r="F48" s="7" t="s">
        <v>11</v>
      </c>
      <c r="G48" s="189">
        <v>7463</v>
      </c>
    </row>
    <row r="49" spans="1:7" ht="38.25" x14ac:dyDescent="0.2">
      <c r="A49" s="131"/>
      <c r="B49" s="134">
        <v>94571</v>
      </c>
      <c r="C49" s="4" t="s">
        <v>1962</v>
      </c>
      <c r="D49" s="5">
        <v>9</v>
      </c>
      <c r="E49" s="6">
        <v>33</v>
      </c>
      <c r="F49" s="7" t="s">
        <v>11</v>
      </c>
      <c r="G49" s="189">
        <v>7463</v>
      </c>
    </row>
    <row r="50" spans="1:7" ht="38.25" x14ac:dyDescent="0.2">
      <c r="A50" s="131"/>
      <c r="B50" s="134">
        <v>94571</v>
      </c>
      <c r="C50" s="4" t="s">
        <v>1963</v>
      </c>
      <c r="D50" s="5">
        <v>9</v>
      </c>
      <c r="E50" s="6">
        <v>33</v>
      </c>
      <c r="F50" s="7" t="s">
        <v>11</v>
      </c>
      <c r="G50" s="189">
        <v>7463</v>
      </c>
    </row>
    <row r="51" spans="1:7" ht="38.25" x14ac:dyDescent="0.2">
      <c r="A51" s="131"/>
      <c r="B51" s="134">
        <v>94571</v>
      </c>
      <c r="C51" s="4" t="s">
        <v>1964</v>
      </c>
      <c r="D51" s="5">
        <v>9</v>
      </c>
      <c r="E51" s="6">
        <v>33</v>
      </c>
      <c r="F51" s="7" t="s">
        <v>11</v>
      </c>
      <c r="G51" s="189">
        <v>7463</v>
      </c>
    </row>
    <row r="52" spans="1:7" ht="38.25" x14ac:dyDescent="0.2">
      <c r="A52" s="131"/>
      <c r="B52" s="134">
        <v>94571</v>
      </c>
      <c r="C52" s="4" t="s">
        <v>1965</v>
      </c>
      <c r="D52" s="5">
        <v>9</v>
      </c>
      <c r="E52" s="6">
        <v>33</v>
      </c>
      <c r="F52" s="7" t="s">
        <v>11</v>
      </c>
      <c r="G52" s="189">
        <v>7463</v>
      </c>
    </row>
    <row r="53" spans="1:7" ht="38.25" x14ac:dyDescent="0.2">
      <c r="A53" s="131"/>
      <c r="B53" s="134">
        <v>94571</v>
      </c>
      <c r="C53" s="4" t="s">
        <v>1966</v>
      </c>
      <c r="D53" s="5">
        <v>9</v>
      </c>
      <c r="E53" s="6">
        <v>33</v>
      </c>
      <c r="F53" s="7" t="s">
        <v>11</v>
      </c>
      <c r="G53" s="189">
        <v>7463</v>
      </c>
    </row>
    <row r="54" spans="1:7" ht="38.25" x14ac:dyDescent="0.2">
      <c r="A54" s="131"/>
      <c r="B54" s="134">
        <v>94571</v>
      </c>
      <c r="C54" s="4" t="s">
        <v>1967</v>
      </c>
      <c r="D54" s="5">
        <v>9</v>
      </c>
      <c r="E54" s="6">
        <v>33</v>
      </c>
      <c r="F54" s="7" t="s">
        <v>11</v>
      </c>
      <c r="G54" s="189">
        <v>7463</v>
      </c>
    </row>
    <row r="55" spans="1:7" ht="38.25" x14ac:dyDescent="0.2">
      <c r="A55" s="132"/>
      <c r="B55" s="134">
        <v>94571</v>
      </c>
      <c r="C55" s="4" t="s">
        <v>1968</v>
      </c>
      <c r="D55" s="5">
        <v>9</v>
      </c>
      <c r="E55" s="6">
        <v>33</v>
      </c>
      <c r="F55" s="7" t="s">
        <v>11</v>
      </c>
      <c r="G55" s="189">
        <v>7463</v>
      </c>
    </row>
    <row r="56" spans="1:7" ht="14.45" customHeight="1" x14ac:dyDescent="0.2">
      <c r="A56" s="133" t="s">
        <v>1970</v>
      </c>
      <c r="B56" s="139"/>
      <c r="C56" s="101"/>
      <c r="D56" s="101"/>
      <c r="E56" s="101"/>
      <c r="F56" s="101"/>
      <c r="G56" s="101"/>
    </row>
    <row r="57" spans="1:7" ht="114.75" x14ac:dyDescent="0.2">
      <c r="A57" s="29" t="s">
        <v>1487</v>
      </c>
      <c r="B57" s="134">
        <v>98470</v>
      </c>
      <c r="C57" s="4" t="s">
        <v>1491</v>
      </c>
      <c r="D57" s="5">
        <v>0.9</v>
      </c>
      <c r="E57" s="6">
        <v>384</v>
      </c>
      <c r="F57" s="7" t="s">
        <v>1492</v>
      </c>
      <c r="G57" s="189">
        <v>778</v>
      </c>
    </row>
    <row r="58" spans="1:7" ht="114.75" x14ac:dyDescent="0.2">
      <c r="A58" s="29" t="s">
        <v>1487</v>
      </c>
      <c r="B58" s="134">
        <v>98471</v>
      </c>
      <c r="C58" s="4" t="s">
        <v>1493</v>
      </c>
      <c r="D58" s="5">
        <v>0.9</v>
      </c>
      <c r="E58" s="6">
        <v>384</v>
      </c>
      <c r="F58" s="7" t="s">
        <v>1494</v>
      </c>
      <c r="G58" s="189">
        <v>624</v>
      </c>
    </row>
    <row r="59" spans="1:7" s="129" customFormat="1" ht="114.75" x14ac:dyDescent="0.2">
      <c r="A59" s="29" t="s">
        <v>1487</v>
      </c>
      <c r="B59" s="134">
        <v>88841</v>
      </c>
      <c r="C59" s="4" t="s">
        <v>1489</v>
      </c>
      <c r="D59" s="5">
        <v>2.7</v>
      </c>
      <c r="E59" s="6">
        <v>96</v>
      </c>
      <c r="F59" s="7" t="s">
        <v>1490</v>
      </c>
      <c r="G59" s="189">
        <v>2197</v>
      </c>
    </row>
    <row r="60" spans="1:7" s="129" customFormat="1" ht="76.5" x14ac:dyDescent="0.2">
      <c r="A60" s="29" t="s">
        <v>1487</v>
      </c>
      <c r="B60" s="134">
        <v>87527</v>
      </c>
      <c r="C60" s="4" t="s">
        <v>1484</v>
      </c>
      <c r="D60" s="5">
        <v>2.7</v>
      </c>
      <c r="E60" s="6">
        <v>96</v>
      </c>
      <c r="F60" s="7" t="s">
        <v>1485</v>
      </c>
      <c r="G60" s="189">
        <v>1683</v>
      </c>
    </row>
    <row r="61" spans="1:7" ht="38.25" x14ac:dyDescent="0.2">
      <c r="A61" s="130" t="s">
        <v>1487</v>
      </c>
      <c r="B61" s="134">
        <v>94573</v>
      </c>
      <c r="C61" s="4" t="s">
        <v>1974</v>
      </c>
      <c r="D61" s="5">
        <v>2.7</v>
      </c>
      <c r="E61" s="6">
        <v>96</v>
      </c>
      <c r="F61" s="7" t="s">
        <v>11</v>
      </c>
      <c r="G61" s="189">
        <v>2293</v>
      </c>
    </row>
    <row r="62" spans="1:7" ht="38.25" x14ac:dyDescent="0.2">
      <c r="A62" s="131"/>
      <c r="B62" s="134">
        <v>94573</v>
      </c>
      <c r="C62" s="4" t="s">
        <v>1975</v>
      </c>
      <c r="D62" s="5">
        <v>2.7</v>
      </c>
      <c r="E62" s="6">
        <v>96</v>
      </c>
      <c r="F62" s="7" t="s">
        <v>11</v>
      </c>
      <c r="G62" s="189">
        <v>2293</v>
      </c>
    </row>
    <row r="63" spans="1:7" ht="38.25" x14ac:dyDescent="0.2">
      <c r="A63" s="131"/>
      <c r="B63" s="134">
        <v>94573</v>
      </c>
      <c r="C63" s="4" t="s">
        <v>1976</v>
      </c>
      <c r="D63" s="5">
        <v>2.7</v>
      </c>
      <c r="E63" s="6">
        <v>96</v>
      </c>
      <c r="F63" s="7" t="s">
        <v>11</v>
      </c>
      <c r="G63" s="189">
        <v>2293</v>
      </c>
    </row>
    <row r="64" spans="1:7" ht="38.25" x14ac:dyDescent="0.2">
      <c r="A64" s="131"/>
      <c r="B64" s="134">
        <v>94573</v>
      </c>
      <c r="C64" s="4" t="s">
        <v>1977</v>
      </c>
      <c r="D64" s="5">
        <v>2.7</v>
      </c>
      <c r="E64" s="6">
        <v>96</v>
      </c>
      <c r="F64" s="7" t="s">
        <v>11</v>
      </c>
      <c r="G64" s="189">
        <v>2293</v>
      </c>
    </row>
    <row r="65" spans="1:7" ht="38.25" x14ac:dyDescent="0.2">
      <c r="A65" s="131"/>
      <c r="B65" s="134">
        <v>94573</v>
      </c>
      <c r="C65" s="4" t="s">
        <v>1978</v>
      </c>
      <c r="D65" s="5">
        <v>2.7</v>
      </c>
      <c r="E65" s="6">
        <v>96</v>
      </c>
      <c r="F65" s="7" t="s">
        <v>11</v>
      </c>
      <c r="G65" s="189">
        <v>2293</v>
      </c>
    </row>
    <row r="66" spans="1:7" ht="38.25" x14ac:dyDescent="0.2">
      <c r="A66" s="131"/>
      <c r="B66" s="134">
        <v>94573</v>
      </c>
      <c r="C66" s="4" t="s">
        <v>1979</v>
      </c>
      <c r="D66" s="5">
        <v>2.7</v>
      </c>
      <c r="E66" s="6">
        <v>96</v>
      </c>
      <c r="F66" s="7" t="s">
        <v>11</v>
      </c>
      <c r="G66" s="189">
        <v>2293</v>
      </c>
    </row>
    <row r="67" spans="1:7" ht="38.25" x14ac:dyDescent="0.2">
      <c r="A67" s="131"/>
      <c r="B67" s="134">
        <v>94573</v>
      </c>
      <c r="C67" s="4" t="s">
        <v>1980</v>
      </c>
      <c r="D67" s="5">
        <v>2.7</v>
      </c>
      <c r="E67" s="6">
        <v>96</v>
      </c>
      <c r="F67" s="7" t="s">
        <v>11</v>
      </c>
      <c r="G67" s="189">
        <v>2293</v>
      </c>
    </row>
    <row r="68" spans="1:7" ht="38.25" x14ac:dyDescent="0.2">
      <c r="A68" s="131"/>
      <c r="B68" s="134">
        <v>94573</v>
      </c>
      <c r="C68" s="4" t="s">
        <v>1981</v>
      </c>
      <c r="D68" s="5">
        <v>2.7</v>
      </c>
      <c r="E68" s="6">
        <v>96</v>
      </c>
      <c r="F68" s="7" t="s">
        <v>11</v>
      </c>
      <c r="G68" s="189">
        <v>2293</v>
      </c>
    </row>
    <row r="69" spans="1:7" ht="38.25" x14ac:dyDescent="0.2">
      <c r="A69" s="132"/>
      <c r="B69" s="134">
        <v>94573</v>
      </c>
      <c r="C69" s="4" t="s">
        <v>1982</v>
      </c>
      <c r="D69" s="5">
        <v>2.7</v>
      </c>
      <c r="E69" s="6">
        <v>96</v>
      </c>
      <c r="F69" s="7" t="s">
        <v>11</v>
      </c>
      <c r="G69" s="189">
        <v>2293</v>
      </c>
    </row>
    <row r="70" spans="1:7" s="129" customFormat="1" ht="63.75" x14ac:dyDescent="0.2">
      <c r="A70" s="29" t="s">
        <v>1487</v>
      </c>
      <c r="B70" s="134">
        <v>89325</v>
      </c>
      <c r="C70" s="4" t="s">
        <v>1972</v>
      </c>
      <c r="D70" s="5">
        <v>9</v>
      </c>
      <c r="E70" s="6">
        <v>33</v>
      </c>
      <c r="F70" s="7" t="s">
        <v>1486</v>
      </c>
      <c r="G70" s="189">
        <v>6082</v>
      </c>
    </row>
    <row r="71" spans="1:7" ht="38.25" x14ac:dyDescent="0.2">
      <c r="A71" s="29" t="s">
        <v>1487</v>
      </c>
      <c r="B71" s="134">
        <v>87522</v>
      </c>
      <c r="C71" s="4" t="s">
        <v>1973</v>
      </c>
      <c r="D71" s="5">
        <v>9</v>
      </c>
      <c r="E71" s="6">
        <v>33</v>
      </c>
      <c r="F71" s="7" t="s">
        <v>1488</v>
      </c>
      <c r="G71" s="189">
        <v>4669</v>
      </c>
    </row>
    <row r="72" spans="1:7" ht="38.25" x14ac:dyDescent="0.2">
      <c r="A72" s="130" t="s">
        <v>1487</v>
      </c>
      <c r="B72" s="134">
        <v>94572</v>
      </c>
      <c r="C72" s="4" t="s">
        <v>1983</v>
      </c>
      <c r="D72" s="5">
        <v>9</v>
      </c>
      <c r="E72" s="6">
        <v>33</v>
      </c>
      <c r="F72" s="7" t="s">
        <v>11</v>
      </c>
      <c r="G72" s="189">
        <v>6705</v>
      </c>
    </row>
    <row r="73" spans="1:7" ht="38.25" x14ac:dyDescent="0.2">
      <c r="A73" s="131"/>
      <c r="B73" s="134">
        <v>94572</v>
      </c>
      <c r="C73" s="4" t="s">
        <v>1984</v>
      </c>
      <c r="D73" s="5">
        <v>9</v>
      </c>
      <c r="E73" s="6">
        <v>33</v>
      </c>
      <c r="F73" s="7" t="s">
        <v>11</v>
      </c>
      <c r="G73" s="189">
        <v>6705</v>
      </c>
    </row>
    <row r="74" spans="1:7" ht="38.25" x14ac:dyDescent="0.2">
      <c r="A74" s="131"/>
      <c r="B74" s="134">
        <v>94572</v>
      </c>
      <c r="C74" s="4" t="s">
        <v>1985</v>
      </c>
      <c r="D74" s="5">
        <v>9</v>
      </c>
      <c r="E74" s="6">
        <v>33</v>
      </c>
      <c r="F74" s="7" t="s">
        <v>11</v>
      </c>
      <c r="G74" s="189">
        <v>6705</v>
      </c>
    </row>
    <row r="75" spans="1:7" ht="38.25" x14ac:dyDescent="0.2">
      <c r="A75" s="131"/>
      <c r="B75" s="134">
        <v>94572</v>
      </c>
      <c r="C75" s="4" t="s">
        <v>1986</v>
      </c>
      <c r="D75" s="5">
        <v>9</v>
      </c>
      <c r="E75" s="6">
        <v>33</v>
      </c>
      <c r="F75" s="7" t="s">
        <v>11</v>
      </c>
      <c r="G75" s="189">
        <v>6705</v>
      </c>
    </row>
    <row r="76" spans="1:7" ht="38.25" x14ac:dyDescent="0.2">
      <c r="A76" s="131"/>
      <c r="B76" s="134">
        <v>94572</v>
      </c>
      <c r="C76" s="4" t="s">
        <v>1987</v>
      </c>
      <c r="D76" s="5">
        <v>9</v>
      </c>
      <c r="E76" s="6">
        <v>33</v>
      </c>
      <c r="F76" s="7" t="s">
        <v>11</v>
      </c>
      <c r="G76" s="189">
        <v>6705</v>
      </c>
    </row>
    <row r="77" spans="1:7" ht="38.25" x14ac:dyDescent="0.2">
      <c r="A77" s="131"/>
      <c r="B77" s="134">
        <v>94572</v>
      </c>
      <c r="C77" s="4" t="s">
        <v>1988</v>
      </c>
      <c r="D77" s="5">
        <v>9</v>
      </c>
      <c r="E77" s="6">
        <v>33</v>
      </c>
      <c r="F77" s="7" t="s">
        <v>11</v>
      </c>
      <c r="G77" s="189">
        <v>6705</v>
      </c>
    </row>
    <row r="78" spans="1:7" ht="38.25" x14ac:dyDescent="0.2">
      <c r="A78" s="131"/>
      <c r="B78" s="134">
        <v>94572</v>
      </c>
      <c r="C78" s="4" t="s">
        <v>1989</v>
      </c>
      <c r="D78" s="5">
        <v>9</v>
      </c>
      <c r="E78" s="6">
        <v>33</v>
      </c>
      <c r="F78" s="7" t="s">
        <v>11</v>
      </c>
      <c r="G78" s="189">
        <v>6705</v>
      </c>
    </row>
    <row r="79" spans="1:7" ht="38.25" x14ac:dyDescent="0.2">
      <c r="A79" s="131"/>
      <c r="B79" s="134">
        <v>94572</v>
      </c>
      <c r="C79" s="4" t="s">
        <v>1990</v>
      </c>
      <c r="D79" s="5">
        <v>9</v>
      </c>
      <c r="E79" s="6">
        <v>33</v>
      </c>
      <c r="F79" s="7" t="s">
        <v>11</v>
      </c>
      <c r="G79" s="189">
        <v>6705</v>
      </c>
    </row>
    <row r="80" spans="1:7" ht="38.25" x14ac:dyDescent="0.2">
      <c r="A80" s="132"/>
      <c r="B80" s="134">
        <v>94572</v>
      </c>
      <c r="C80" s="4" t="s">
        <v>1991</v>
      </c>
      <c r="D80" s="5">
        <v>9</v>
      </c>
      <c r="E80" s="6">
        <v>33</v>
      </c>
      <c r="F80" s="7" t="s">
        <v>11</v>
      </c>
      <c r="G80" s="189">
        <v>6705</v>
      </c>
    </row>
    <row r="81" spans="1:7" ht="14.45" customHeight="1" x14ac:dyDescent="0.2">
      <c r="A81" s="133" t="s">
        <v>1971</v>
      </c>
      <c r="B81" s="139"/>
      <c r="C81" s="101"/>
      <c r="D81" s="101"/>
      <c r="E81" s="101"/>
      <c r="F81" s="101"/>
      <c r="G81" s="101"/>
    </row>
    <row r="82" spans="1:7" ht="127.5" x14ac:dyDescent="0.2">
      <c r="A82" s="29" t="s">
        <v>1495</v>
      </c>
      <c r="B82" s="134">
        <v>98472</v>
      </c>
      <c r="C82" s="4" t="s">
        <v>1496</v>
      </c>
      <c r="D82" s="5">
        <v>0.9</v>
      </c>
      <c r="E82" s="6">
        <v>384</v>
      </c>
      <c r="F82" s="7" t="s">
        <v>1497</v>
      </c>
      <c r="G82" s="189">
        <v>699</v>
      </c>
    </row>
    <row r="83" spans="1:7" ht="127.5" x14ac:dyDescent="0.2">
      <c r="A83" s="23" t="s">
        <v>1495</v>
      </c>
      <c r="B83" s="134">
        <v>98473</v>
      </c>
      <c r="C83" s="4" t="s">
        <v>1498</v>
      </c>
      <c r="D83" s="5">
        <v>0.9</v>
      </c>
      <c r="E83" s="6">
        <v>384</v>
      </c>
      <c r="F83" s="7" t="s">
        <v>1499</v>
      </c>
      <c r="G83" s="189">
        <v>691</v>
      </c>
    </row>
    <row r="84" spans="1:7" s="129" customFormat="1" ht="127.5" x14ac:dyDescent="0.2">
      <c r="A84" s="29" t="s">
        <v>1495</v>
      </c>
      <c r="B84" s="134">
        <v>93542</v>
      </c>
      <c r="C84" s="4" t="s">
        <v>1500</v>
      </c>
      <c r="D84" s="5">
        <v>2.7</v>
      </c>
      <c r="E84" s="6">
        <v>96</v>
      </c>
      <c r="F84" s="7" t="s">
        <v>1501</v>
      </c>
      <c r="G84" s="189">
        <v>1933</v>
      </c>
    </row>
    <row r="85" spans="1:7" s="129" customFormat="1" ht="102" x14ac:dyDescent="0.2">
      <c r="A85" s="29" t="s">
        <v>1495</v>
      </c>
      <c r="B85" s="134">
        <v>88834</v>
      </c>
      <c r="C85" s="4" t="s">
        <v>1502</v>
      </c>
      <c r="D85" s="5">
        <v>2.7</v>
      </c>
      <c r="E85" s="6">
        <v>96</v>
      </c>
      <c r="F85" s="7" t="s">
        <v>1503</v>
      </c>
      <c r="G85" s="189">
        <v>1644</v>
      </c>
    </row>
    <row r="86" spans="1:7" s="129" customFormat="1" ht="38.25" x14ac:dyDescent="0.2">
      <c r="A86" s="130" t="s">
        <v>1495</v>
      </c>
      <c r="B86" s="134">
        <v>94574</v>
      </c>
      <c r="C86" s="4" t="s">
        <v>2003</v>
      </c>
      <c r="D86" s="5">
        <v>2.7</v>
      </c>
      <c r="E86" s="6">
        <v>96</v>
      </c>
      <c r="F86" s="7" t="s">
        <v>11</v>
      </c>
      <c r="G86" s="189">
        <v>1985</v>
      </c>
    </row>
    <row r="87" spans="1:7" s="129" customFormat="1" ht="38.25" x14ac:dyDescent="0.2">
      <c r="A87" s="131"/>
      <c r="B87" s="134">
        <v>94574</v>
      </c>
      <c r="C87" s="4" t="s">
        <v>2004</v>
      </c>
      <c r="D87" s="5">
        <v>2.7</v>
      </c>
      <c r="E87" s="6">
        <v>96</v>
      </c>
      <c r="F87" s="7" t="s">
        <v>11</v>
      </c>
      <c r="G87" s="189">
        <v>2022</v>
      </c>
    </row>
    <row r="88" spans="1:7" s="129" customFormat="1" ht="38.25" x14ac:dyDescent="0.2">
      <c r="A88" s="131"/>
      <c r="B88" s="134">
        <v>94574</v>
      </c>
      <c r="C88" s="4" t="s">
        <v>2005</v>
      </c>
      <c r="D88" s="5">
        <v>2.7</v>
      </c>
      <c r="E88" s="6">
        <v>96</v>
      </c>
      <c r="F88" s="7" t="s">
        <v>11</v>
      </c>
      <c r="G88" s="189">
        <v>2064</v>
      </c>
    </row>
    <row r="89" spans="1:7" s="129" customFormat="1" ht="38.25" x14ac:dyDescent="0.2">
      <c r="A89" s="131"/>
      <c r="B89" s="134">
        <v>94574</v>
      </c>
      <c r="C89" s="4" t="s">
        <v>2006</v>
      </c>
      <c r="D89" s="5">
        <v>2.7</v>
      </c>
      <c r="E89" s="6">
        <v>96</v>
      </c>
      <c r="F89" s="7" t="s">
        <v>11</v>
      </c>
      <c r="G89" s="189">
        <v>2101</v>
      </c>
    </row>
    <row r="90" spans="1:7" s="129" customFormat="1" ht="38.25" x14ac:dyDescent="0.2">
      <c r="A90" s="131"/>
      <c r="B90" s="134">
        <v>94574</v>
      </c>
      <c r="C90" s="4" t="s">
        <v>2007</v>
      </c>
      <c r="D90" s="5">
        <v>2.7</v>
      </c>
      <c r="E90" s="6">
        <v>96</v>
      </c>
      <c r="F90" s="7" t="s">
        <v>11</v>
      </c>
      <c r="G90" s="189">
        <v>2142</v>
      </c>
    </row>
    <row r="91" spans="1:7" s="129" customFormat="1" ht="38.25" x14ac:dyDescent="0.2">
      <c r="A91" s="131"/>
      <c r="B91" s="134">
        <v>94574</v>
      </c>
      <c r="C91" s="4" t="s">
        <v>1996</v>
      </c>
      <c r="D91" s="5">
        <v>2.7</v>
      </c>
      <c r="E91" s="6">
        <v>96</v>
      </c>
      <c r="F91" s="7" t="s">
        <v>11</v>
      </c>
      <c r="G91" s="189">
        <v>2182</v>
      </c>
    </row>
    <row r="92" spans="1:7" s="129" customFormat="1" ht="38.25" x14ac:dyDescent="0.2">
      <c r="A92" s="131"/>
      <c r="B92" s="134">
        <v>94574</v>
      </c>
      <c r="C92" s="4" t="s">
        <v>1997</v>
      </c>
      <c r="D92" s="5">
        <v>2.7</v>
      </c>
      <c r="E92" s="6">
        <v>96</v>
      </c>
      <c r="F92" s="7" t="s">
        <v>11</v>
      </c>
      <c r="G92" s="189">
        <v>2300</v>
      </c>
    </row>
    <row r="93" spans="1:7" s="129" customFormat="1" ht="38.25" x14ac:dyDescent="0.2">
      <c r="A93" s="131"/>
      <c r="B93" s="134">
        <v>94574</v>
      </c>
      <c r="C93" s="4" t="s">
        <v>1998</v>
      </c>
      <c r="D93" s="5">
        <v>2.7</v>
      </c>
      <c r="E93" s="6">
        <v>96</v>
      </c>
      <c r="F93" s="7" t="s">
        <v>11</v>
      </c>
      <c r="G93" s="189">
        <v>2694</v>
      </c>
    </row>
    <row r="94" spans="1:7" s="129" customFormat="1" ht="38.25" x14ac:dyDescent="0.2">
      <c r="A94" s="132"/>
      <c r="B94" s="134">
        <v>94574</v>
      </c>
      <c r="C94" s="4" t="s">
        <v>2008</v>
      </c>
      <c r="D94" s="5">
        <v>2.7</v>
      </c>
      <c r="E94" s="6">
        <v>96</v>
      </c>
      <c r="F94" s="7" t="s">
        <v>11</v>
      </c>
      <c r="G94" s="189">
        <v>3090</v>
      </c>
    </row>
    <row r="95" spans="1:7" s="129" customFormat="1" ht="127.5" x14ac:dyDescent="0.2">
      <c r="A95" s="29" t="s">
        <v>1495</v>
      </c>
      <c r="B95" s="134">
        <v>84256</v>
      </c>
      <c r="C95" s="4" t="s">
        <v>1504</v>
      </c>
      <c r="D95" s="5">
        <v>9</v>
      </c>
      <c r="E95" s="6">
        <v>33</v>
      </c>
      <c r="F95" s="7" t="s">
        <v>1505</v>
      </c>
      <c r="G95" s="189">
        <v>5342</v>
      </c>
    </row>
    <row r="96" spans="1:7" ht="102" x14ac:dyDescent="0.2">
      <c r="A96" s="29" t="s">
        <v>1495</v>
      </c>
      <c r="B96" s="110">
        <v>89326</v>
      </c>
      <c r="C96" s="4" t="s">
        <v>2000</v>
      </c>
      <c r="D96" s="5">
        <v>9</v>
      </c>
      <c r="E96" s="6">
        <v>33</v>
      </c>
      <c r="F96" s="7" t="s">
        <v>2001</v>
      </c>
      <c r="G96" s="189">
        <v>4270</v>
      </c>
    </row>
    <row r="97" spans="1:7" ht="45" customHeight="1" x14ac:dyDescent="0.2">
      <c r="A97" s="130" t="s">
        <v>1495</v>
      </c>
      <c r="B97" s="134">
        <v>94568</v>
      </c>
      <c r="C97" s="4" t="s">
        <v>2002</v>
      </c>
      <c r="D97" s="5">
        <v>9</v>
      </c>
      <c r="E97" s="6">
        <v>33</v>
      </c>
      <c r="F97" s="7"/>
      <c r="G97" s="189">
        <v>5919</v>
      </c>
    </row>
    <row r="98" spans="1:7" ht="38.25" x14ac:dyDescent="0.2">
      <c r="A98" s="131"/>
      <c r="B98" s="134">
        <v>94569</v>
      </c>
      <c r="C98" s="4" t="s">
        <v>1992</v>
      </c>
      <c r="D98" s="5">
        <v>9</v>
      </c>
      <c r="E98" s="6">
        <v>33</v>
      </c>
      <c r="F98" s="7" t="s">
        <v>11</v>
      </c>
      <c r="G98" s="189">
        <v>5919</v>
      </c>
    </row>
    <row r="99" spans="1:7" ht="38.25" x14ac:dyDescent="0.2">
      <c r="A99" s="131"/>
      <c r="B99" s="134">
        <v>94569</v>
      </c>
      <c r="C99" s="4" t="s">
        <v>1993</v>
      </c>
      <c r="D99" s="5">
        <v>9</v>
      </c>
      <c r="E99" s="6">
        <v>33</v>
      </c>
      <c r="F99" s="7" t="s">
        <v>11</v>
      </c>
      <c r="G99" s="189">
        <v>5919</v>
      </c>
    </row>
    <row r="100" spans="1:7" ht="38.25" x14ac:dyDescent="0.2">
      <c r="A100" s="131"/>
      <c r="B100" s="134">
        <v>94569</v>
      </c>
      <c r="C100" s="4" t="s">
        <v>1994</v>
      </c>
      <c r="D100" s="5">
        <v>9</v>
      </c>
      <c r="E100" s="6">
        <v>33</v>
      </c>
      <c r="F100" s="7" t="s">
        <v>11</v>
      </c>
      <c r="G100" s="189">
        <v>5919</v>
      </c>
    </row>
    <row r="101" spans="1:7" ht="38.25" x14ac:dyDescent="0.2">
      <c r="A101" s="131"/>
      <c r="B101" s="134">
        <v>94569</v>
      </c>
      <c r="C101" s="4" t="s">
        <v>1995</v>
      </c>
      <c r="D101" s="5">
        <v>9</v>
      </c>
      <c r="E101" s="6">
        <v>33</v>
      </c>
      <c r="F101" s="7" t="s">
        <v>11</v>
      </c>
      <c r="G101" s="189">
        <v>5919</v>
      </c>
    </row>
    <row r="102" spans="1:7" ht="38.25" x14ac:dyDescent="0.2">
      <c r="A102" s="131"/>
      <c r="B102" s="134">
        <v>94569</v>
      </c>
      <c r="C102" s="4" t="s">
        <v>1996</v>
      </c>
      <c r="D102" s="5">
        <v>9</v>
      </c>
      <c r="E102" s="6">
        <v>33</v>
      </c>
      <c r="F102" s="7" t="s">
        <v>11</v>
      </c>
      <c r="G102" s="189">
        <v>5919</v>
      </c>
    </row>
    <row r="103" spans="1:7" ht="38.25" x14ac:dyDescent="0.2">
      <c r="A103" s="131"/>
      <c r="B103" s="134">
        <v>94569</v>
      </c>
      <c r="C103" s="4" t="s">
        <v>1997</v>
      </c>
      <c r="D103" s="5">
        <v>9</v>
      </c>
      <c r="E103" s="6">
        <v>33</v>
      </c>
      <c r="F103" s="7" t="s">
        <v>11</v>
      </c>
      <c r="G103" s="189">
        <v>5919</v>
      </c>
    </row>
    <row r="104" spans="1:7" ht="38.25" x14ac:dyDescent="0.2">
      <c r="A104" s="131"/>
      <c r="B104" s="134">
        <v>94569</v>
      </c>
      <c r="C104" s="4" t="s">
        <v>1998</v>
      </c>
      <c r="D104" s="5">
        <v>9</v>
      </c>
      <c r="E104" s="6">
        <v>33</v>
      </c>
      <c r="F104" s="7" t="s">
        <v>11</v>
      </c>
      <c r="G104" s="189">
        <v>5919</v>
      </c>
    </row>
    <row r="105" spans="1:7" ht="38.25" x14ac:dyDescent="0.2">
      <c r="A105" s="132"/>
      <c r="B105" s="134">
        <v>94569</v>
      </c>
      <c r="C105" s="4" t="s">
        <v>1999</v>
      </c>
      <c r="D105" s="5">
        <v>9</v>
      </c>
      <c r="E105" s="6">
        <v>33</v>
      </c>
      <c r="F105" s="7" t="s">
        <v>11</v>
      </c>
      <c r="G105" s="189">
        <v>5919</v>
      </c>
    </row>
    <row r="106" spans="1:7" ht="15" customHeight="1" x14ac:dyDescent="0.2">
      <c r="A106" s="25"/>
      <c r="B106" s="140"/>
      <c r="C106" s="25"/>
      <c r="D106" s="123" t="s">
        <v>445</v>
      </c>
      <c r="E106" s="25"/>
      <c r="F106" s="25"/>
      <c r="G106" s="26"/>
    </row>
    <row r="107" spans="1:7" ht="38.25" x14ac:dyDescent="0.2">
      <c r="A107" s="29" t="s">
        <v>1458</v>
      </c>
      <c r="B107" s="134">
        <v>100987</v>
      </c>
      <c r="C107" s="4" t="s">
        <v>1459</v>
      </c>
      <c r="D107" s="5">
        <v>10</v>
      </c>
      <c r="E107" s="6">
        <v>60</v>
      </c>
      <c r="F107" s="7" t="s">
        <v>1460</v>
      </c>
      <c r="G107" s="189">
        <v>1935</v>
      </c>
    </row>
    <row r="108" spans="1:7" ht="15" x14ac:dyDescent="0.2">
      <c r="A108" s="104"/>
      <c r="B108" s="107"/>
      <c r="C108" s="24"/>
      <c r="E108" s="108"/>
      <c r="F108" s="109"/>
      <c r="G108" s="20"/>
    </row>
    <row r="109" spans="1:7" ht="26.25" customHeight="1" x14ac:dyDescent="0.2">
      <c r="B109" s="12" t="s">
        <v>5</v>
      </c>
      <c r="C109" s="24" t="s">
        <v>6</v>
      </c>
      <c r="D109" s="13"/>
      <c r="E109" s="13"/>
      <c r="F109" s="13"/>
      <c r="G109" s="22"/>
    </row>
    <row r="110" spans="1:7" ht="25.5" x14ac:dyDescent="0.2">
      <c r="B110" s="14" t="s">
        <v>5</v>
      </c>
      <c r="C110" s="24" t="s">
        <v>7</v>
      </c>
      <c r="G110" s="21"/>
    </row>
    <row r="111" spans="1:7" ht="25.5" x14ac:dyDescent="0.2">
      <c r="B111" s="16" t="s">
        <v>5</v>
      </c>
      <c r="C111" s="24" t="s">
        <v>8</v>
      </c>
      <c r="G111" s="11"/>
    </row>
    <row r="112" spans="1:7" x14ac:dyDescent="0.2">
      <c r="B112" s="8"/>
    </row>
  </sheetData>
  <mergeCells count="6">
    <mergeCell ref="A6:G6"/>
    <mergeCell ref="B1:C1"/>
    <mergeCell ref="A2:F2"/>
    <mergeCell ref="B3:F3"/>
    <mergeCell ref="B4:F4"/>
    <mergeCell ref="A5:C5"/>
  </mergeCells>
  <hyperlinks>
    <hyperlink ref="A2" r:id="rId1"/>
  </hyperlinks>
  <pageMargins left="0.7" right="0.7" top="0.75" bottom="0.75" header="0.3" footer="0.3"/>
  <pageSetup paperSize="9" orientation="portrait" r:id="rId2"/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80" zoomScaleNormal="80" workbookViewId="0">
      <selection activeCell="S2" sqref="S2"/>
    </sheetView>
  </sheetViews>
  <sheetFormatPr defaultRowHeight="50.25" customHeight="1" x14ac:dyDescent="0.15"/>
  <cols>
    <col min="1" max="1" width="15" style="41" customWidth="1"/>
    <col min="2" max="2" width="5.85546875" style="41" customWidth="1"/>
    <col min="3" max="3" width="13.7109375" style="41" customWidth="1"/>
    <col min="4" max="4" width="9.42578125" style="41" bestFit="1" customWidth="1"/>
    <col min="5" max="5" width="12.42578125" style="75" customWidth="1"/>
    <col min="6" max="6" width="11" style="75" customWidth="1"/>
    <col min="7" max="7" width="9.85546875" style="41" customWidth="1"/>
    <col min="8" max="8" width="9.7109375" style="41" customWidth="1"/>
    <col min="9" max="9" width="10" style="41" customWidth="1"/>
    <col min="10" max="10" width="10.28515625" style="41" customWidth="1"/>
    <col min="11" max="11" width="11.140625" style="41" customWidth="1"/>
    <col min="12" max="12" width="10.140625" style="41" customWidth="1"/>
    <col min="13" max="13" width="11.28515625" style="41" customWidth="1"/>
    <col min="14" max="14" width="10.28515625" style="41" customWidth="1"/>
    <col min="15" max="15" width="11.5703125" style="41" customWidth="1"/>
    <col min="16" max="16" width="11.85546875" style="41" customWidth="1"/>
    <col min="17" max="17" width="10.85546875" style="41" customWidth="1"/>
    <col min="18" max="18" width="10.28515625" style="41" customWidth="1"/>
    <col min="19" max="19" width="13.7109375" style="41" customWidth="1"/>
    <col min="20" max="20" width="12.85546875" style="41" hidden="1" customWidth="1"/>
    <col min="21" max="21" width="13" style="41" hidden="1" customWidth="1"/>
    <col min="22" max="260" width="8.85546875" style="41"/>
    <col min="261" max="261" width="4.7109375" style="41" customWidth="1"/>
    <col min="262" max="262" width="59.7109375" style="41" customWidth="1"/>
    <col min="263" max="263" width="6.85546875" style="41" customWidth="1"/>
    <col min="264" max="264" width="6.7109375" style="41" customWidth="1"/>
    <col min="265" max="265" width="7.7109375" style="41" customWidth="1"/>
    <col min="266" max="266" width="7.85546875" style="41" customWidth="1"/>
    <col min="267" max="267" width="6.7109375" style="41" customWidth="1"/>
    <col min="268" max="268" width="10.42578125" style="41" customWidth="1"/>
    <col min="269" max="516" width="8.85546875" style="41"/>
    <col min="517" max="517" width="4.7109375" style="41" customWidth="1"/>
    <col min="518" max="518" width="59.7109375" style="41" customWidth="1"/>
    <col min="519" max="519" width="6.85546875" style="41" customWidth="1"/>
    <col min="520" max="520" width="6.7109375" style="41" customWidth="1"/>
    <col min="521" max="521" width="7.7109375" style="41" customWidth="1"/>
    <col min="522" max="522" width="7.85546875" style="41" customWidth="1"/>
    <col min="523" max="523" width="6.7109375" style="41" customWidth="1"/>
    <col min="524" max="524" width="10.42578125" style="41" customWidth="1"/>
    <col min="525" max="772" width="8.85546875" style="41"/>
    <col min="773" max="773" width="4.7109375" style="41" customWidth="1"/>
    <col min="774" max="774" width="59.7109375" style="41" customWidth="1"/>
    <col min="775" max="775" width="6.85546875" style="41" customWidth="1"/>
    <col min="776" max="776" width="6.7109375" style="41" customWidth="1"/>
    <col min="777" max="777" width="7.7109375" style="41" customWidth="1"/>
    <col min="778" max="778" width="7.85546875" style="41" customWidth="1"/>
    <col min="779" max="779" width="6.7109375" style="41" customWidth="1"/>
    <col min="780" max="780" width="10.42578125" style="41" customWidth="1"/>
    <col min="781" max="1028" width="8.85546875" style="41"/>
    <col min="1029" max="1029" width="4.7109375" style="41" customWidth="1"/>
    <col min="1030" max="1030" width="59.7109375" style="41" customWidth="1"/>
    <col min="1031" max="1031" width="6.85546875" style="41" customWidth="1"/>
    <col min="1032" max="1032" width="6.7109375" style="41" customWidth="1"/>
    <col min="1033" max="1033" width="7.7109375" style="41" customWidth="1"/>
    <col min="1034" max="1034" width="7.85546875" style="41" customWidth="1"/>
    <col min="1035" max="1035" width="6.7109375" style="41" customWidth="1"/>
    <col min="1036" max="1036" width="10.42578125" style="41" customWidth="1"/>
    <col min="1037" max="1284" width="8.85546875" style="41"/>
    <col min="1285" max="1285" width="4.7109375" style="41" customWidth="1"/>
    <col min="1286" max="1286" width="59.7109375" style="41" customWidth="1"/>
    <col min="1287" max="1287" width="6.85546875" style="41" customWidth="1"/>
    <col min="1288" max="1288" width="6.7109375" style="41" customWidth="1"/>
    <col min="1289" max="1289" width="7.7109375" style="41" customWidth="1"/>
    <col min="1290" max="1290" width="7.85546875" style="41" customWidth="1"/>
    <col min="1291" max="1291" width="6.7109375" style="41" customWidth="1"/>
    <col min="1292" max="1292" width="10.42578125" style="41" customWidth="1"/>
    <col min="1293" max="1540" width="8.85546875" style="41"/>
    <col min="1541" max="1541" width="4.7109375" style="41" customWidth="1"/>
    <col min="1542" max="1542" width="59.7109375" style="41" customWidth="1"/>
    <col min="1543" max="1543" width="6.85546875" style="41" customWidth="1"/>
    <col min="1544" max="1544" width="6.7109375" style="41" customWidth="1"/>
    <col min="1545" max="1545" width="7.7109375" style="41" customWidth="1"/>
    <col min="1546" max="1546" width="7.85546875" style="41" customWidth="1"/>
    <col min="1547" max="1547" width="6.7109375" style="41" customWidth="1"/>
    <col min="1548" max="1548" width="10.42578125" style="41" customWidth="1"/>
    <col min="1549" max="1796" width="8.85546875" style="41"/>
    <col min="1797" max="1797" width="4.7109375" style="41" customWidth="1"/>
    <col min="1798" max="1798" width="59.7109375" style="41" customWidth="1"/>
    <col min="1799" max="1799" width="6.85546875" style="41" customWidth="1"/>
    <col min="1800" max="1800" width="6.7109375" style="41" customWidth="1"/>
    <col min="1801" max="1801" width="7.7109375" style="41" customWidth="1"/>
    <col min="1802" max="1802" width="7.85546875" style="41" customWidth="1"/>
    <col min="1803" max="1803" width="6.7109375" style="41" customWidth="1"/>
    <col min="1804" max="1804" width="10.42578125" style="41" customWidth="1"/>
    <col min="1805" max="2052" width="8.85546875" style="41"/>
    <col min="2053" max="2053" width="4.7109375" style="41" customWidth="1"/>
    <col min="2054" max="2054" width="59.7109375" style="41" customWidth="1"/>
    <col min="2055" max="2055" width="6.85546875" style="41" customWidth="1"/>
    <col min="2056" max="2056" width="6.7109375" style="41" customWidth="1"/>
    <col min="2057" max="2057" width="7.7109375" style="41" customWidth="1"/>
    <col min="2058" max="2058" width="7.85546875" style="41" customWidth="1"/>
    <col min="2059" max="2059" width="6.7109375" style="41" customWidth="1"/>
    <col min="2060" max="2060" width="10.42578125" style="41" customWidth="1"/>
    <col min="2061" max="2308" width="8.85546875" style="41"/>
    <col min="2309" max="2309" width="4.7109375" style="41" customWidth="1"/>
    <col min="2310" max="2310" width="59.7109375" style="41" customWidth="1"/>
    <col min="2311" max="2311" width="6.85546875" style="41" customWidth="1"/>
    <col min="2312" max="2312" width="6.7109375" style="41" customWidth="1"/>
    <col min="2313" max="2313" width="7.7109375" style="41" customWidth="1"/>
    <col min="2314" max="2314" width="7.85546875" style="41" customWidth="1"/>
    <col min="2315" max="2315" width="6.7109375" style="41" customWidth="1"/>
    <col min="2316" max="2316" width="10.42578125" style="41" customWidth="1"/>
    <col min="2317" max="2564" width="8.85546875" style="41"/>
    <col min="2565" max="2565" width="4.7109375" style="41" customWidth="1"/>
    <col min="2566" max="2566" width="59.7109375" style="41" customWidth="1"/>
    <col min="2567" max="2567" width="6.85546875" style="41" customWidth="1"/>
    <col min="2568" max="2568" width="6.7109375" style="41" customWidth="1"/>
    <col min="2569" max="2569" width="7.7109375" style="41" customWidth="1"/>
    <col min="2570" max="2570" width="7.85546875" style="41" customWidth="1"/>
    <col min="2571" max="2571" width="6.7109375" style="41" customWidth="1"/>
    <col min="2572" max="2572" width="10.42578125" style="41" customWidth="1"/>
    <col min="2573" max="2820" width="8.85546875" style="41"/>
    <col min="2821" max="2821" width="4.7109375" style="41" customWidth="1"/>
    <col min="2822" max="2822" width="59.7109375" style="41" customWidth="1"/>
    <col min="2823" max="2823" width="6.85546875" style="41" customWidth="1"/>
    <col min="2824" max="2824" width="6.7109375" style="41" customWidth="1"/>
    <col min="2825" max="2825" width="7.7109375" style="41" customWidth="1"/>
    <col min="2826" max="2826" width="7.85546875" style="41" customWidth="1"/>
    <col min="2827" max="2827" width="6.7109375" style="41" customWidth="1"/>
    <col min="2828" max="2828" width="10.42578125" style="41" customWidth="1"/>
    <col min="2829" max="3076" width="8.85546875" style="41"/>
    <col min="3077" max="3077" width="4.7109375" style="41" customWidth="1"/>
    <col min="3078" max="3078" width="59.7109375" style="41" customWidth="1"/>
    <col min="3079" max="3079" width="6.85546875" style="41" customWidth="1"/>
    <col min="3080" max="3080" width="6.7109375" style="41" customWidth="1"/>
    <col min="3081" max="3081" width="7.7109375" style="41" customWidth="1"/>
    <col min="3082" max="3082" width="7.85546875" style="41" customWidth="1"/>
    <col min="3083" max="3083" width="6.7109375" style="41" customWidth="1"/>
    <col min="3084" max="3084" width="10.42578125" style="41" customWidth="1"/>
    <col min="3085" max="3332" width="8.85546875" style="41"/>
    <col min="3333" max="3333" width="4.7109375" style="41" customWidth="1"/>
    <col min="3334" max="3334" width="59.7109375" style="41" customWidth="1"/>
    <col min="3335" max="3335" width="6.85546875" style="41" customWidth="1"/>
    <col min="3336" max="3336" width="6.7109375" style="41" customWidth="1"/>
    <col min="3337" max="3337" width="7.7109375" style="41" customWidth="1"/>
    <col min="3338" max="3338" width="7.85546875" style="41" customWidth="1"/>
    <col min="3339" max="3339" width="6.7109375" style="41" customWidth="1"/>
    <col min="3340" max="3340" width="10.42578125" style="41" customWidth="1"/>
    <col min="3341" max="3588" width="8.85546875" style="41"/>
    <col min="3589" max="3589" width="4.7109375" style="41" customWidth="1"/>
    <col min="3590" max="3590" width="59.7109375" style="41" customWidth="1"/>
    <col min="3591" max="3591" width="6.85546875" style="41" customWidth="1"/>
    <col min="3592" max="3592" width="6.7109375" style="41" customWidth="1"/>
    <col min="3593" max="3593" width="7.7109375" style="41" customWidth="1"/>
    <col min="3594" max="3594" width="7.85546875" style="41" customWidth="1"/>
    <col min="3595" max="3595" width="6.7109375" style="41" customWidth="1"/>
    <col min="3596" max="3596" width="10.42578125" style="41" customWidth="1"/>
    <col min="3597" max="3844" width="8.85546875" style="41"/>
    <col min="3845" max="3845" width="4.7109375" style="41" customWidth="1"/>
    <col min="3846" max="3846" width="59.7109375" style="41" customWidth="1"/>
    <col min="3847" max="3847" width="6.85546875" style="41" customWidth="1"/>
    <col min="3848" max="3848" width="6.7109375" style="41" customWidth="1"/>
    <col min="3849" max="3849" width="7.7109375" style="41" customWidth="1"/>
    <col min="3850" max="3850" width="7.85546875" style="41" customWidth="1"/>
    <col min="3851" max="3851" width="6.7109375" style="41" customWidth="1"/>
    <col min="3852" max="3852" width="10.42578125" style="41" customWidth="1"/>
    <col min="3853" max="4100" width="8.85546875" style="41"/>
    <col min="4101" max="4101" width="4.7109375" style="41" customWidth="1"/>
    <col min="4102" max="4102" width="59.7109375" style="41" customWidth="1"/>
    <col min="4103" max="4103" width="6.85546875" style="41" customWidth="1"/>
    <col min="4104" max="4104" width="6.7109375" style="41" customWidth="1"/>
    <col min="4105" max="4105" width="7.7109375" style="41" customWidth="1"/>
    <col min="4106" max="4106" width="7.85546875" style="41" customWidth="1"/>
    <col min="4107" max="4107" width="6.7109375" style="41" customWidth="1"/>
    <col min="4108" max="4108" width="10.42578125" style="41" customWidth="1"/>
    <col min="4109" max="4356" width="8.85546875" style="41"/>
    <col min="4357" max="4357" width="4.7109375" style="41" customWidth="1"/>
    <col min="4358" max="4358" width="59.7109375" style="41" customWidth="1"/>
    <col min="4359" max="4359" width="6.85546875" style="41" customWidth="1"/>
    <col min="4360" max="4360" width="6.7109375" style="41" customWidth="1"/>
    <col min="4361" max="4361" width="7.7109375" style="41" customWidth="1"/>
    <col min="4362" max="4362" width="7.85546875" style="41" customWidth="1"/>
    <col min="4363" max="4363" width="6.7109375" style="41" customWidth="1"/>
    <col min="4364" max="4364" width="10.42578125" style="41" customWidth="1"/>
    <col min="4365" max="4612" width="8.85546875" style="41"/>
    <col min="4613" max="4613" width="4.7109375" style="41" customWidth="1"/>
    <col min="4614" max="4614" width="59.7109375" style="41" customWidth="1"/>
    <col min="4615" max="4615" width="6.85546875" style="41" customWidth="1"/>
    <col min="4616" max="4616" width="6.7109375" style="41" customWidth="1"/>
    <col min="4617" max="4617" width="7.7109375" style="41" customWidth="1"/>
    <col min="4618" max="4618" width="7.85546875" style="41" customWidth="1"/>
    <col min="4619" max="4619" width="6.7109375" style="41" customWidth="1"/>
    <col min="4620" max="4620" width="10.42578125" style="41" customWidth="1"/>
    <col min="4621" max="4868" width="8.85546875" style="41"/>
    <col min="4869" max="4869" width="4.7109375" style="41" customWidth="1"/>
    <col min="4870" max="4870" width="59.7109375" style="41" customWidth="1"/>
    <col min="4871" max="4871" width="6.85546875" style="41" customWidth="1"/>
    <col min="4872" max="4872" width="6.7109375" style="41" customWidth="1"/>
    <col min="4873" max="4873" width="7.7109375" style="41" customWidth="1"/>
    <col min="4874" max="4874" width="7.85546875" style="41" customWidth="1"/>
    <col min="4875" max="4875" width="6.7109375" style="41" customWidth="1"/>
    <col min="4876" max="4876" width="10.42578125" style="41" customWidth="1"/>
    <col min="4877" max="5124" width="8.85546875" style="41"/>
    <col min="5125" max="5125" width="4.7109375" style="41" customWidth="1"/>
    <col min="5126" max="5126" width="59.7109375" style="41" customWidth="1"/>
    <col min="5127" max="5127" width="6.85546875" style="41" customWidth="1"/>
    <col min="5128" max="5128" width="6.7109375" style="41" customWidth="1"/>
    <col min="5129" max="5129" width="7.7109375" style="41" customWidth="1"/>
    <col min="5130" max="5130" width="7.85546875" style="41" customWidth="1"/>
    <col min="5131" max="5131" width="6.7109375" style="41" customWidth="1"/>
    <col min="5132" max="5132" width="10.42578125" style="41" customWidth="1"/>
    <col min="5133" max="5380" width="8.85546875" style="41"/>
    <col min="5381" max="5381" width="4.7109375" style="41" customWidth="1"/>
    <col min="5382" max="5382" width="59.7109375" style="41" customWidth="1"/>
    <col min="5383" max="5383" width="6.85546875" style="41" customWidth="1"/>
    <col min="5384" max="5384" width="6.7109375" style="41" customWidth="1"/>
    <col min="5385" max="5385" width="7.7109375" style="41" customWidth="1"/>
    <col min="5386" max="5386" width="7.85546875" style="41" customWidth="1"/>
    <col min="5387" max="5387" width="6.7109375" style="41" customWidth="1"/>
    <col min="5388" max="5388" width="10.42578125" style="41" customWidth="1"/>
    <col min="5389" max="5636" width="8.85546875" style="41"/>
    <col min="5637" max="5637" width="4.7109375" style="41" customWidth="1"/>
    <col min="5638" max="5638" width="59.7109375" style="41" customWidth="1"/>
    <col min="5639" max="5639" width="6.85546875" style="41" customWidth="1"/>
    <col min="5640" max="5640" width="6.7109375" style="41" customWidth="1"/>
    <col min="5641" max="5641" width="7.7109375" style="41" customWidth="1"/>
    <col min="5642" max="5642" width="7.85546875" style="41" customWidth="1"/>
    <col min="5643" max="5643" width="6.7109375" style="41" customWidth="1"/>
    <col min="5644" max="5644" width="10.42578125" style="41" customWidth="1"/>
    <col min="5645" max="5892" width="8.85546875" style="41"/>
    <col min="5893" max="5893" width="4.7109375" style="41" customWidth="1"/>
    <col min="5894" max="5894" width="59.7109375" style="41" customWidth="1"/>
    <col min="5895" max="5895" width="6.85546875" style="41" customWidth="1"/>
    <col min="5896" max="5896" width="6.7109375" style="41" customWidth="1"/>
    <col min="5897" max="5897" width="7.7109375" style="41" customWidth="1"/>
    <col min="5898" max="5898" width="7.85546875" style="41" customWidth="1"/>
    <col min="5899" max="5899" width="6.7109375" style="41" customWidth="1"/>
    <col min="5900" max="5900" width="10.42578125" style="41" customWidth="1"/>
    <col min="5901" max="6148" width="8.85546875" style="41"/>
    <col min="6149" max="6149" width="4.7109375" style="41" customWidth="1"/>
    <col min="6150" max="6150" width="59.7109375" style="41" customWidth="1"/>
    <col min="6151" max="6151" width="6.85546875" style="41" customWidth="1"/>
    <col min="6152" max="6152" width="6.7109375" style="41" customWidth="1"/>
    <col min="6153" max="6153" width="7.7109375" style="41" customWidth="1"/>
    <col min="6154" max="6154" width="7.85546875" style="41" customWidth="1"/>
    <col min="6155" max="6155" width="6.7109375" style="41" customWidth="1"/>
    <col min="6156" max="6156" width="10.42578125" style="41" customWidth="1"/>
    <col min="6157" max="6404" width="8.85546875" style="41"/>
    <col min="6405" max="6405" width="4.7109375" style="41" customWidth="1"/>
    <col min="6406" max="6406" width="59.7109375" style="41" customWidth="1"/>
    <col min="6407" max="6407" width="6.85546875" style="41" customWidth="1"/>
    <col min="6408" max="6408" width="6.7109375" style="41" customWidth="1"/>
    <col min="6409" max="6409" width="7.7109375" style="41" customWidth="1"/>
    <col min="6410" max="6410" width="7.85546875" style="41" customWidth="1"/>
    <col min="6411" max="6411" width="6.7109375" style="41" customWidth="1"/>
    <col min="6412" max="6412" width="10.42578125" style="41" customWidth="1"/>
    <col min="6413" max="6660" width="8.85546875" style="41"/>
    <col min="6661" max="6661" width="4.7109375" style="41" customWidth="1"/>
    <col min="6662" max="6662" width="59.7109375" style="41" customWidth="1"/>
    <col min="6663" max="6663" width="6.85546875" style="41" customWidth="1"/>
    <col min="6664" max="6664" width="6.7109375" style="41" customWidth="1"/>
    <col min="6665" max="6665" width="7.7109375" style="41" customWidth="1"/>
    <col min="6666" max="6666" width="7.85546875" style="41" customWidth="1"/>
    <col min="6667" max="6667" width="6.7109375" style="41" customWidth="1"/>
    <col min="6668" max="6668" width="10.42578125" style="41" customWidth="1"/>
    <col min="6669" max="6916" width="8.85546875" style="41"/>
    <col min="6917" max="6917" width="4.7109375" style="41" customWidth="1"/>
    <col min="6918" max="6918" width="59.7109375" style="41" customWidth="1"/>
    <col min="6919" max="6919" width="6.85546875" style="41" customWidth="1"/>
    <col min="6920" max="6920" width="6.7109375" style="41" customWidth="1"/>
    <col min="6921" max="6921" width="7.7109375" style="41" customWidth="1"/>
    <col min="6922" max="6922" width="7.85546875" style="41" customWidth="1"/>
    <col min="6923" max="6923" width="6.7109375" style="41" customWidth="1"/>
    <col min="6924" max="6924" width="10.42578125" style="41" customWidth="1"/>
    <col min="6925" max="7172" width="8.85546875" style="41"/>
    <col min="7173" max="7173" width="4.7109375" style="41" customWidth="1"/>
    <col min="7174" max="7174" width="59.7109375" style="41" customWidth="1"/>
    <col min="7175" max="7175" width="6.85546875" style="41" customWidth="1"/>
    <col min="7176" max="7176" width="6.7109375" style="41" customWidth="1"/>
    <col min="7177" max="7177" width="7.7109375" style="41" customWidth="1"/>
    <col min="7178" max="7178" width="7.85546875" style="41" customWidth="1"/>
    <col min="7179" max="7179" width="6.7109375" style="41" customWidth="1"/>
    <col min="7180" max="7180" width="10.42578125" style="41" customWidth="1"/>
    <col min="7181" max="7428" width="8.85546875" style="41"/>
    <col min="7429" max="7429" width="4.7109375" style="41" customWidth="1"/>
    <col min="7430" max="7430" width="59.7109375" style="41" customWidth="1"/>
    <col min="7431" max="7431" width="6.85546875" style="41" customWidth="1"/>
    <col min="7432" max="7432" width="6.7109375" style="41" customWidth="1"/>
    <col min="7433" max="7433" width="7.7109375" style="41" customWidth="1"/>
    <col min="7434" max="7434" width="7.85546875" style="41" customWidth="1"/>
    <col min="7435" max="7435" width="6.7109375" style="41" customWidth="1"/>
    <col min="7436" max="7436" width="10.42578125" style="41" customWidth="1"/>
    <col min="7437" max="7684" width="8.85546875" style="41"/>
    <col min="7685" max="7685" width="4.7109375" style="41" customWidth="1"/>
    <col min="7686" max="7686" width="59.7109375" style="41" customWidth="1"/>
    <col min="7687" max="7687" width="6.85546875" style="41" customWidth="1"/>
    <col min="7688" max="7688" width="6.7109375" style="41" customWidth="1"/>
    <col min="7689" max="7689" width="7.7109375" style="41" customWidth="1"/>
    <col min="7690" max="7690" width="7.85546875" style="41" customWidth="1"/>
    <col min="7691" max="7691" width="6.7109375" style="41" customWidth="1"/>
    <col min="7692" max="7692" width="10.42578125" style="41" customWidth="1"/>
    <col min="7693" max="7940" width="8.85546875" style="41"/>
    <col min="7941" max="7941" width="4.7109375" style="41" customWidth="1"/>
    <col min="7942" max="7942" width="59.7109375" style="41" customWidth="1"/>
    <col min="7943" max="7943" width="6.85546875" style="41" customWidth="1"/>
    <col min="7944" max="7944" width="6.7109375" style="41" customWidth="1"/>
    <col min="7945" max="7945" width="7.7109375" style="41" customWidth="1"/>
    <col min="7946" max="7946" width="7.85546875" style="41" customWidth="1"/>
    <col min="7947" max="7947" width="6.7109375" style="41" customWidth="1"/>
    <col min="7948" max="7948" width="10.42578125" style="41" customWidth="1"/>
    <col min="7949" max="8196" width="8.85546875" style="41"/>
    <col min="8197" max="8197" width="4.7109375" style="41" customWidth="1"/>
    <col min="8198" max="8198" width="59.7109375" style="41" customWidth="1"/>
    <col min="8199" max="8199" width="6.85546875" style="41" customWidth="1"/>
    <col min="8200" max="8200" width="6.7109375" style="41" customWidth="1"/>
    <col min="8201" max="8201" width="7.7109375" style="41" customWidth="1"/>
    <col min="8202" max="8202" width="7.85546875" style="41" customWidth="1"/>
    <col min="8203" max="8203" width="6.7109375" style="41" customWidth="1"/>
    <col min="8204" max="8204" width="10.42578125" style="41" customWidth="1"/>
    <col min="8205" max="8452" width="8.85546875" style="41"/>
    <col min="8453" max="8453" width="4.7109375" style="41" customWidth="1"/>
    <col min="8454" max="8454" width="59.7109375" style="41" customWidth="1"/>
    <col min="8455" max="8455" width="6.85546875" style="41" customWidth="1"/>
    <col min="8456" max="8456" width="6.7109375" style="41" customWidth="1"/>
    <col min="8457" max="8457" width="7.7109375" style="41" customWidth="1"/>
    <col min="8458" max="8458" width="7.85546875" style="41" customWidth="1"/>
    <col min="8459" max="8459" width="6.7109375" style="41" customWidth="1"/>
    <col min="8460" max="8460" width="10.42578125" style="41" customWidth="1"/>
    <col min="8461" max="8708" width="8.85546875" style="41"/>
    <col min="8709" max="8709" width="4.7109375" style="41" customWidth="1"/>
    <col min="8710" max="8710" width="59.7109375" style="41" customWidth="1"/>
    <col min="8711" max="8711" width="6.85546875" style="41" customWidth="1"/>
    <col min="8712" max="8712" width="6.7109375" style="41" customWidth="1"/>
    <col min="8713" max="8713" width="7.7109375" style="41" customWidth="1"/>
    <col min="8714" max="8714" width="7.85546875" style="41" customWidth="1"/>
    <col min="8715" max="8715" width="6.7109375" style="41" customWidth="1"/>
    <col min="8716" max="8716" width="10.42578125" style="41" customWidth="1"/>
    <col min="8717" max="8964" width="8.85546875" style="41"/>
    <col min="8965" max="8965" width="4.7109375" style="41" customWidth="1"/>
    <col min="8966" max="8966" width="59.7109375" style="41" customWidth="1"/>
    <col min="8967" max="8967" width="6.85546875" style="41" customWidth="1"/>
    <col min="8968" max="8968" width="6.7109375" style="41" customWidth="1"/>
    <col min="8969" max="8969" width="7.7109375" style="41" customWidth="1"/>
    <col min="8970" max="8970" width="7.85546875" style="41" customWidth="1"/>
    <col min="8971" max="8971" width="6.7109375" style="41" customWidth="1"/>
    <col min="8972" max="8972" width="10.42578125" style="41" customWidth="1"/>
    <col min="8973" max="9220" width="8.85546875" style="41"/>
    <col min="9221" max="9221" width="4.7109375" style="41" customWidth="1"/>
    <col min="9222" max="9222" width="59.7109375" style="41" customWidth="1"/>
    <col min="9223" max="9223" width="6.85546875" style="41" customWidth="1"/>
    <col min="9224" max="9224" width="6.7109375" style="41" customWidth="1"/>
    <col min="9225" max="9225" width="7.7109375" style="41" customWidth="1"/>
    <col min="9226" max="9226" width="7.85546875" style="41" customWidth="1"/>
    <col min="9227" max="9227" width="6.7109375" style="41" customWidth="1"/>
    <col min="9228" max="9228" width="10.42578125" style="41" customWidth="1"/>
    <col min="9229" max="9476" width="8.85546875" style="41"/>
    <col min="9477" max="9477" width="4.7109375" style="41" customWidth="1"/>
    <col min="9478" max="9478" width="59.7109375" style="41" customWidth="1"/>
    <col min="9479" max="9479" width="6.85546875" style="41" customWidth="1"/>
    <col min="9480" max="9480" width="6.7109375" style="41" customWidth="1"/>
    <col min="9481" max="9481" width="7.7109375" style="41" customWidth="1"/>
    <col min="9482" max="9482" width="7.85546875" style="41" customWidth="1"/>
    <col min="9483" max="9483" width="6.7109375" style="41" customWidth="1"/>
    <col min="9484" max="9484" width="10.42578125" style="41" customWidth="1"/>
    <col min="9485" max="9732" width="8.85546875" style="41"/>
    <col min="9733" max="9733" width="4.7109375" style="41" customWidth="1"/>
    <col min="9734" max="9734" width="59.7109375" style="41" customWidth="1"/>
    <col min="9735" max="9735" width="6.85546875" style="41" customWidth="1"/>
    <col min="9736" max="9736" width="6.7109375" style="41" customWidth="1"/>
    <col min="9737" max="9737" width="7.7109375" style="41" customWidth="1"/>
    <col min="9738" max="9738" width="7.85546875" style="41" customWidth="1"/>
    <col min="9739" max="9739" width="6.7109375" style="41" customWidth="1"/>
    <col min="9740" max="9740" width="10.42578125" style="41" customWidth="1"/>
    <col min="9741" max="9988" width="8.85546875" style="41"/>
    <col min="9989" max="9989" width="4.7109375" style="41" customWidth="1"/>
    <col min="9990" max="9990" width="59.7109375" style="41" customWidth="1"/>
    <col min="9991" max="9991" width="6.85546875" style="41" customWidth="1"/>
    <col min="9992" max="9992" width="6.7109375" style="41" customWidth="1"/>
    <col min="9993" max="9993" width="7.7109375" style="41" customWidth="1"/>
    <col min="9994" max="9994" width="7.85546875" style="41" customWidth="1"/>
    <col min="9995" max="9995" width="6.7109375" style="41" customWidth="1"/>
    <col min="9996" max="9996" width="10.42578125" style="41" customWidth="1"/>
    <col min="9997" max="10244" width="8.85546875" style="41"/>
    <col min="10245" max="10245" width="4.7109375" style="41" customWidth="1"/>
    <col min="10246" max="10246" width="59.7109375" style="41" customWidth="1"/>
    <col min="10247" max="10247" width="6.85546875" style="41" customWidth="1"/>
    <col min="10248" max="10248" width="6.7109375" style="41" customWidth="1"/>
    <col min="10249" max="10249" width="7.7109375" style="41" customWidth="1"/>
    <col min="10250" max="10250" width="7.85546875" style="41" customWidth="1"/>
    <col min="10251" max="10251" width="6.7109375" style="41" customWidth="1"/>
    <col min="10252" max="10252" width="10.42578125" style="41" customWidth="1"/>
    <col min="10253" max="10500" width="8.85546875" style="41"/>
    <col min="10501" max="10501" width="4.7109375" style="41" customWidth="1"/>
    <col min="10502" max="10502" width="59.7109375" style="41" customWidth="1"/>
    <col min="10503" max="10503" width="6.85546875" style="41" customWidth="1"/>
    <col min="10504" max="10504" width="6.7109375" style="41" customWidth="1"/>
    <col min="10505" max="10505" width="7.7109375" style="41" customWidth="1"/>
    <col min="10506" max="10506" width="7.85546875" style="41" customWidth="1"/>
    <col min="10507" max="10507" width="6.7109375" style="41" customWidth="1"/>
    <col min="10508" max="10508" width="10.42578125" style="41" customWidth="1"/>
    <col min="10509" max="10756" width="8.85546875" style="41"/>
    <col min="10757" max="10757" width="4.7109375" style="41" customWidth="1"/>
    <col min="10758" max="10758" width="59.7109375" style="41" customWidth="1"/>
    <col min="10759" max="10759" width="6.85546875" style="41" customWidth="1"/>
    <col min="10760" max="10760" width="6.7109375" style="41" customWidth="1"/>
    <col min="10761" max="10761" width="7.7109375" style="41" customWidth="1"/>
    <col min="10762" max="10762" width="7.85546875" style="41" customWidth="1"/>
    <col min="10763" max="10763" width="6.7109375" style="41" customWidth="1"/>
    <col min="10764" max="10764" width="10.42578125" style="41" customWidth="1"/>
    <col min="10765" max="11012" width="8.85546875" style="41"/>
    <col min="11013" max="11013" width="4.7109375" style="41" customWidth="1"/>
    <col min="11014" max="11014" width="59.7109375" style="41" customWidth="1"/>
    <col min="11015" max="11015" width="6.85546875" style="41" customWidth="1"/>
    <col min="11016" max="11016" width="6.7109375" style="41" customWidth="1"/>
    <col min="11017" max="11017" width="7.7109375" style="41" customWidth="1"/>
    <col min="11018" max="11018" width="7.85546875" style="41" customWidth="1"/>
    <col min="11019" max="11019" width="6.7109375" style="41" customWidth="1"/>
    <col min="11020" max="11020" width="10.42578125" style="41" customWidth="1"/>
    <col min="11021" max="11268" width="8.85546875" style="41"/>
    <col min="11269" max="11269" width="4.7109375" style="41" customWidth="1"/>
    <col min="11270" max="11270" width="59.7109375" style="41" customWidth="1"/>
    <col min="11271" max="11271" width="6.85546875" style="41" customWidth="1"/>
    <col min="11272" max="11272" width="6.7109375" style="41" customWidth="1"/>
    <col min="11273" max="11273" width="7.7109375" style="41" customWidth="1"/>
    <col min="11274" max="11274" width="7.85546875" style="41" customWidth="1"/>
    <col min="11275" max="11275" width="6.7109375" style="41" customWidth="1"/>
    <col min="11276" max="11276" width="10.42578125" style="41" customWidth="1"/>
    <col min="11277" max="11524" width="8.85546875" style="41"/>
    <col min="11525" max="11525" width="4.7109375" style="41" customWidth="1"/>
    <col min="11526" max="11526" width="59.7109375" style="41" customWidth="1"/>
    <col min="11527" max="11527" width="6.85546875" style="41" customWidth="1"/>
    <col min="11528" max="11528" width="6.7109375" style="41" customWidth="1"/>
    <col min="11529" max="11529" width="7.7109375" style="41" customWidth="1"/>
    <col min="11530" max="11530" width="7.85546875" style="41" customWidth="1"/>
    <col min="11531" max="11531" width="6.7109375" style="41" customWidth="1"/>
    <col min="11532" max="11532" width="10.42578125" style="41" customWidth="1"/>
    <col min="11533" max="11780" width="8.85546875" style="41"/>
    <col min="11781" max="11781" width="4.7109375" style="41" customWidth="1"/>
    <col min="11782" max="11782" width="59.7109375" style="41" customWidth="1"/>
    <col min="11783" max="11783" width="6.85546875" style="41" customWidth="1"/>
    <col min="11784" max="11784" width="6.7109375" style="41" customWidth="1"/>
    <col min="11785" max="11785" width="7.7109375" style="41" customWidth="1"/>
    <col min="11786" max="11786" width="7.85546875" style="41" customWidth="1"/>
    <col min="11787" max="11787" width="6.7109375" style="41" customWidth="1"/>
    <col min="11788" max="11788" width="10.42578125" style="41" customWidth="1"/>
    <col min="11789" max="12036" width="8.85546875" style="41"/>
    <col min="12037" max="12037" width="4.7109375" style="41" customWidth="1"/>
    <col min="12038" max="12038" width="59.7109375" style="41" customWidth="1"/>
    <col min="12039" max="12039" width="6.85546875" style="41" customWidth="1"/>
    <col min="12040" max="12040" width="6.7109375" style="41" customWidth="1"/>
    <col min="12041" max="12041" width="7.7109375" style="41" customWidth="1"/>
    <col min="12042" max="12042" width="7.85546875" style="41" customWidth="1"/>
    <col min="12043" max="12043" width="6.7109375" style="41" customWidth="1"/>
    <col min="12044" max="12044" width="10.42578125" style="41" customWidth="1"/>
    <col min="12045" max="12292" width="8.85546875" style="41"/>
    <col min="12293" max="12293" width="4.7109375" style="41" customWidth="1"/>
    <col min="12294" max="12294" width="59.7109375" style="41" customWidth="1"/>
    <col min="12295" max="12295" width="6.85546875" style="41" customWidth="1"/>
    <col min="12296" max="12296" width="6.7109375" style="41" customWidth="1"/>
    <col min="12297" max="12297" width="7.7109375" style="41" customWidth="1"/>
    <col min="12298" max="12298" width="7.85546875" style="41" customWidth="1"/>
    <col min="12299" max="12299" width="6.7109375" style="41" customWidth="1"/>
    <col min="12300" max="12300" width="10.42578125" style="41" customWidth="1"/>
    <col min="12301" max="12548" width="8.85546875" style="41"/>
    <col min="12549" max="12549" width="4.7109375" style="41" customWidth="1"/>
    <col min="12550" max="12550" width="59.7109375" style="41" customWidth="1"/>
    <col min="12551" max="12551" width="6.85546875" style="41" customWidth="1"/>
    <col min="12552" max="12552" width="6.7109375" style="41" customWidth="1"/>
    <col min="12553" max="12553" width="7.7109375" style="41" customWidth="1"/>
    <col min="12554" max="12554" width="7.85546875" style="41" customWidth="1"/>
    <col min="12555" max="12555" width="6.7109375" style="41" customWidth="1"/>
    <col min="12556" max="12556" width="10.42578125" style="41" customWidth="1"/>
    <col min="12557" max="12804" width="8.85546875" style="41"/>
    <col min="12805" max="12805" width="4.7109375" style="41" customWidth="1"/>
    <col min="12806" max="12806" width="59.7109375" style="41" customWidth="1"/>
    <col min="12807" max="12807" width="6.85546875" style="41" customWidth="1"/>
    <col min="12808" max="12808" width="6.7109375" style="41" customWidth="1"/>
    <col min="12809" max="12809" width="7.7109375" style="41" customWidth="1"/>
    <col min="12810" max="12810" width="7.85546875" style="41" customWidth="1"/>
    <col min="12811" max="12811" width="6.7109375" style="41" customWidth="1"/>
    <col min="12812" max="12812" width="10.42578125" style="41" customWidth="1"/>
    <col min="12813" max="13060" width="8.85546875" style="41"/>
    <col min="13061" max="13061" width="4.7109375" style="41" customWidth="1"/>
    <col min="13062" max="13062" width="59.7109375" style="41" customWidth="1"/>
    <col min="13063" max="13063" width="6.85546875" style="41" customWidth="1"/>
    <col min="13064" max="13064" width="6.7109375" style="41" customWidth="1"/>
    <col min="13065" max="13065" width="7.7109375" style="41" customWidth="1"/>
    <col min="13066" max="13066" width="7.85546875" style="41" customWidth="1"/>
    <col min="13067" max="13067" width="6.7109375" style="41" customWidth="1"/>
    <col min="13068" max="13068" width="10.42578125" style="41" customWidth="1"/>
    <col min="13069" max="13316" width="8.85546875" style="41"/>
    <col min="13317" max="13317" width="4.7109375" style="41" customWidth="1"/>
    <col min="13318" max="13318" width="59.7109375" style="41" customWidth="1"/>
    <col min="13319" max="13319" width="6.85546875" style="41" customWidth="1"/>
    <col min="13320" max="13320" width="6.7109375" style="41" customWidth="1"/>
    <col min="13321" max="13321" width="7.7109375" style="41" customWidth="1"/>
    <col min="13322" max="13322" width="7.85546875" style="41" customWidth="1"/>
    <col min="13323" max="13323" width="6.7109375" style="41" customWidth="1"/>
    <col min="13324" max="13324" width="10.42578125" style="41" customWidth="1"/>
    <col min="13325" max="13572" width="8.85546875" style="41"/>
    <col min="13573" max="13573" width="4.7109375" style="41" customWidth="1"/>
    <col min="13574" max="13574" width="59.7109375" style="41" customWidth="1"/>
    <col min="13575" max="13575" width="6.85546875" style="41" customWidth="1"/>
    <col min="13576" max="13576" width="6.7109375" style="41" customWidth="1"/>
    <col min="13577" max="13577" width="7.7109375" style="41" customWidth="1"/>
    <col min="13578" max="13578" width="7.85546875" style="41" customWidth="1"/>
    <col min="13579" max="13579" width="6.7109375" style="41" customWidth="1"/>
    <col min="13580" max="13580" width="10.42578125" style="41" customWidth="1"/>
    <col min="13581" max="13828" width="8.85546875" style="41"/>
    <col min="13829" max="13829" width="4.7109375" style="41" customWidth="1"/>
    <col min="13830" max="13830" width="59.7109375" style="41" customWidth="1"/>
    <col min="13831" max="13831" width="6.85546875" style="41" customWidth="1"/>
    <col min="13832" max="13832" width="6.7109375" style="41" customWidth="1"/>
    <col min="13833" max="13833" width="7.7109375" style="41" customWidth="1"/>
    <col min="13834" max="13834" width="7.85546875" style="41" customWidth="1"/>
    <col min="13835" max="13835" width="6.7109375" style="41" customWidth="1"/>
    <col min="13836" max="13836" width="10.42578125" style="41" customWidth="1"/>
    <col min="13837" max="14084" width="8.85546875" style="41"/>
    <col min="14085" max="14085" width="4.7109375" style="41" customWidth="1"/>
    <col min="14086" max="14086" width="59.7109375" style="41" customWidth="1"/>
    <col min="14087" max="14087" width="6.85546875" style="41" customWidth="1"/>
    <col min="14088" max="14088" width="6.7109375" style="41" customWidth="1"/>
    <col min="14089" max="14089" width="7.7109375" style="41" customWidth="1"/>
    <col min="14090" max="14090" width="7.85546875" style="41" customWidth="1"/>
    <col min="14091" max="14091" width="6.7109375" style="41" customWidth="1"/>
    <col min="14092" max="14092" width="10.42578125" style="41" customWidth="1"/>
    <col min="14093" max="14340" width="8.85546875" style="41"/>
    <col min="14341" max="14341" width="4.7109375" style="41" customWidth="1"/>
    <col min="14342" max="14342" width="59.7109375" style="41" customWidth="1"/>
    <col min="14343" max="14343" width="6.85546875" style="41" customWidth="1"/>
    <col min="14344" max="14344" width="6.7109375" style="41" customWidth="1"/>
    <col min="14345" max="14345" width="7.7109375" style="41" customWidth="1"/>
    <col min="14346" max="14346" width="7.85546875" style="41" customWidth="1"/>
    <col min="14347" max="14347" width="6.7109375" style="41" customWidth="1"/>
    <col min="14348" max="14348" width="10.42578125" style="41" customWidth="1"/>
    <col min="14349" max="14596" width="8.85546875" style="41"/>
    <col min="14597" max="14597" width="4.7109375" style="41" customWidth="1"/>
    <col min="14598" max="14598" width="59.7109375" style="41" customWidth="1"/>
    <col min="14599" max="14599" width="6.85546875" style="41" customWidth="1"/>
    <col min="14600" max="14600" width="6.7109375" style="41" customWidth="1"/>
    <col min="14601" max="14601" width="7.7109375" style="41" customWidth="1"/>
    <col min="14602" max="14602" width="7.85546875" style="41" customWidth="1"/>
    <col min="14603" max="14603" width="6.7109375" style="41" customWidth="1"/>
    <col min="14604" max="14604" width="10.42578125" style="41" customWidth="1"/>
    <col min="14605" max="14852" width="8.85546875" style="41"/>
    <col min="14853" max="14853" width="4.7109375" style="41" customWidth="1"/>
    <col min="14854" max="14854" width="59.7109375" style="41" customWidth="1"/>
    <col min="14855" max="14855" width="6.85546875" style="41" customWidth="1"/>
    <col min="14856" max="14856" width="6.7109375" style="41" customWidth="1"/>
    <col min="14857" max="14857" width="7.7109375" style="41" customWidth="1"/>
    <col min="14858" max="14858" width="7.85546875" style="41" customWidth="1"/>
    <col min="14859" max="14859" width="6.7109375" style="41" customWidth="1"/>
    <col min="14860" max="14860" width="10.42578125" style="41" customWidth="1"/>
    <col min="14861" max="15108" width="8.85546875" style="41"/>
    <col min="15109" max="15109" width="4.7109375" style="41" customWidth="1"/>
    <col min="15110" max="15110" width="59.7109375" style="41" customWidth="1"/>
    <col min="15111" max="15111" width="6.85546875" style="41" customWidth="1"/>
    <col min="15112" max="15112" width="6.7109375" style="41" customWidth="1"/>
    <col min="15113" max="15113" width="7.7109375" style="41" customWidth="1"/>
    <col min="15114" max="15114" width="7.85546875" style="41" customWidth="1"/>
    <col min="15115" max="15115" width="6.7109375" style="41" customWidth="1"/>
    <col min="15116" max="15116" width="10.42578125" style="41" customWidth="1"/>
    <col min="15117" max="15364" width="8.85546875" style="41"/>
    <col min="15365" max="15365" width="4.7109375" style="41" customWidth="1"/>
    <col min="15366" max="15366" width="59.7109375" style="41" customWidth="1"/>
    <col min="15367" max="15367" width="6.85546875" style="41" customWidth="1"/>
    <col min="15368" max="15368" width="6.7109375" style="41" customWidth="1"/>
    <col min="15369" max="15369" width="7.7109375" style="41" customWidth="1"/>
    <col min="15370" max="15370" width="7.85546875" style="41" customWidth="1"/>
    <col min="15371" max="15371" width="6.7109375" style="41" customWidth="1"/>
    <col min="15372" max="15372" width="10.42578125" style="41" customWidth="1"/>
    <col min="15373" max="15620" width="8.85546875" style="41"/>
    <col min="15621" max="15621" width="4.7109375" style="41" customWidth="1"/>
    <col min="15622" max="15622" width="59.7109375" style="41" customWidth="1"/>
    <col min="15623" max="15623" width="6.85546875" style="41" customWidth="1"/>
    <col min="15624" max="15624" width="6.7109375" style="41" customWidth="1"/>
    <col min="15625" max="15625" width="7.7109375" style="41" customWidth="1"/>
    <col min="15626" max="15626" width="7.85546875" style="41" customWidth="1"/>
    <col min="15627" max="15627" width="6.7109375" style="41" customWidth="1"/>
    <col min="15628" max="15628" width="10.42578125" style="41" customWidth="1"/>
    <col min="15629" max="15876" width="8.85546875" style="41"/>
    <col min="15877" max="15877" width="4.7109375" style="41" customWidth="1"/>
    <col min="15878" max="15878" width="59.7109375" style="41" customWidth="1"/>
    <col min="15879" max="15879" width="6.85546875" style="41" customWidth="1"/>
    <col min="15880" max="15880" width="6.7109375" style="41" customWidth="1"/>
    <col min="15881" max="15881" width="7.7109375" style="41" customWidth="1"/>
    <col min="15882" max="15882" width="7.85546875" style="41" customWidth="1"/>
    <col min="15883" max="15883" width="6.7109375" style="41" customWidth="1"/>
    <col min="15884" max="15884" width="10.42578125" style="41" customWidth="1"/>
    <col min="15885" max="16132" width="8.85546875" style="41"/>
    <col min="16133" max="16133" width="4.7109375" style="41" customWidth="1"/>
    <col min="16134" max="16134" width="59.7109375" style="41" customWidth="1"/>
    <col min="16135" max="16135" width="6.85546875" style="41" customWidth="1"/>
    <col min="16136" max="16136" width="6.7109375" style="41" customWidth="1"/>
    <col min="16137" max="16137" width="7.7109375" style="41" customWidth="1"/>
    <col min="16138" max="16138" width="7.85546875" style="41" customWidth="1"/>
    <col min="16139" max="16139" width="6.7109375" style="41" customWidth="1"/>
    <col min="16140" max="16140" width="10.42578125" style="41" customWidth="1"/>
    <col min="16141" max="16384" width="8.85546875" style="41"/>
  </cols>
  <sheetData>
    <row r="1" spans="1:21" s="2" customFormat="1" ht="62.45" customHeight="1" x14ac:dyDescent="0.25">
      <c r="A1"/>
      <c r="B1" s="160" t="s">
        <v>1506</v>
      </c>
      <c r="C1" s="160"/>
      <c r="D1" s="160"/>
      <c r="F1" s="30"/>
      <c r="G1" s="31"/>
      <c r="H1" s="31"/>
      <c r="I1" s="31"/>
      <c r="J1" s="32"/>
      <c r="K1" s="31"/>
      <c r="L1" s="33"/>
    </row>
    <row r="2" spans="1:21" s="2" customFormat="1" ht="50.25" customHeight="1" x14ac:dyDescent="0.2">
      <c r="A2" s="34" t="s">
        <v>1507</v>
      </c>
      <c r="B2" s="35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21" s="37" customFormat="1" ht="18.75" thickBot="1" x14ac:dyDescent="0.3">
      <c r="A3" s="161" t="s">
        <v>1508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</row>
    <row r="4" spans="1:21" ht="25.5" x14ac:dyDescent="0.15">
      <c r="A4" s="162" t="s">
        <v>1509</v>
      </c>
      <c r="B4" s="163"/>
      <c r="C4" s="38" t="s">
        <v>1510</v>
      </c>
      <c r="D4" s="39" t="s">
        <v>1511</v>
      </c>
      <c r="E4" s="39" t="s">
        <v>1512</v>
      </c>
      <c r="F4" s="39" t="s">
        <v>1513</v>
      </c>
      <c r="G4" s="39" t="s">
        <v>1514</v>
      </c>
      <c r="H4" s="39" t="s">
        <v>1515</v>
      </c>
      <c r="I4" s="39" t="s">
        <v>1516</v>
      </c>
      <c r="J4" s="39" t="s">
        <v>1517</v>
      </c>
      <c r="K4" s="39" t="s">
        <v>1518</v>
      </c>
      <c r="L4" s="38" t="s">
        <v>1519</v>
      </c>
      <c r="M4" s="38" t="s">
        <v>1520</v>
      </c>
      <c r="N4" s="38" t="s">
        <v>1521</v>
      </c>
      <c r="O4" s="38" t="s">
        <v>1522</v>
      </c>
      <c r="P4" s="38" t="s">
        <v>1523</v>
      </c>
      <c r="Q4" s="38" t="s">
        <v>1524</v>
      </c>
      <c r="R4" s="38" t="s">
        <v>1525</v>
      </c>
      <c r="S4" s="38">
        <v>15</v>
      </c>
      <c r="T4" s="38" t="s">
        <v>1526</v>
      </c>
      <c r="U4" s="40" t="s">
        <v>1527</v>
      </c>
    </row>
    <row r="5" spans="1:21" ht="18" x14ac:dyDescent="0.15">
      <c r="A5" s="164" t="s">
        <v>1528</v>
      </c>
      <c r="B5" s="165"/>
      <c r="C5" s="166"/>
      <c r="D5" s="166" t="s">
        <v>1529</v>
      </c>
      <c r="E5" s="42">
        <v>80</v>
      </c>
      <c r="F5" s="42">
        <v>80</v>
      </c>
      <c r="G5" s="42">
        <v>80</v>
      </c>
      <c r="H5" s="42">
        <v>80</v>
      </c>
      <c r="I5" s="42">
        <v>80</v>
      </c>
      <c r="J5" s="42">
        <v>80</v>
      </c>
      <c r="K5" s="42">
        <v>80</v>
      </c>
      <c r="L5" s="42">
        <v>80</v>
      </c>
      <c r="M5" s="42">
        <v>80</v>
      </c>
      <c r="N5" s="42">
        <v>80</v>
      </c>
      <c r="O5" s="42">
        <v>80</v>
      </c>
      <c r="P5" s="42">
        <v>80</v>
      </c>
      <c r="Q5" s="42">
        <v>80</v>
      </c>
      <c r="R5" s="42">
        <v>80</v>
      </c>
      <c r="S5" s="42">
        <v>80</v>
      </c>
      <c r="T5" s="42"/>
      <c r="U5" s="43"/>
    </row>
    <row r="6" spans="1:21" ht="12.75" x14ac:dyDescent="0.15">
      <c r="A6" s="168"/>
      <c r="B6" s="169"/>
      <c r="C6" s="167"/>
      <c r="D6" s="167"/>
      <c r="E6" s="170" t="s">
        <v>1530</v>
      </c>
      <c r="F6" s="171"/>
      <c r="G6" s="171"/>
      <c r="H6" s="171"/>
      <c r="I6" s="172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5"/>
    </row>
    <row r="7" spans="1:21" ht="12.75" x14ac:dyDescent="0.15">
      <c r="A7" s="168" t="s">
        <v>1531</v>
      </c>
      <c r="B7" s="169"/>
      <c r="C7" s="180" t="s">
        <v>1532</v>
      </c>
      <c r="D7" s="180"/>
      <c r="E7" s="46">
        <v>0.5</v>
      </c>
      <c r="F7" s="46">
        <v>0.5</v>
      </c>
      <c r="G7" s="46">
        <v>0.5</v>
      </c>
      <c r="H7" s="46">
        <v>0.5</v>
      </c>
      <c r="I7" s="46">
        <v>0.5</v>
      </c>
      <c r="J7" s="46">
        <v>0.5</v>
      </c>
      <c r="K7" s="46">
        <v>0.5</v>
      </c>
      <c r="L7" s="46">
        <v>0.5</v>
      </c>
      <c r="M7" s="46">
        <v>0.5</v>
      </c>
      <c r="N7" s="46">
        <v>0.5</v>
      </c>
      <c r="O7" s="46">
        <v>0.5</v>
      </c>
      <c r="P7" s="46">
        <v>0.5</v>
      </c>
      <c r="Q7" s="46">
        <v>0.5</v>
      </c>
      <c r="R7" s="46">
        <v>0.5</v>
      </c>
      <c r="S7" s="46">
        <v>0.5</v>
      </c>
      <c r="T7" s="46">
        <v>0.5</v>
      </c>
      <c r="U7" s="47">
        <v>0.5</v>
      </c>
    </row>
    <row r="8" spans="1:21" ht="12.75" x14ac:dyDescent="0.15">
      <c r="A8" s="181" t="s">
        <v>1533</v>
      </c>
      <c r="B8" s="182"/>
      <c r="C8" s="183" t="s">
        <v>1534</v>
      </c>
      <c r="D8" s="183"/>
      <c r="E8" s="48">
        <v>3000</v>
      </c>
      <c r="F8" s="48">
        <v>3000</v>
      </c>
      <c r="G8" s="48">
        <v>3000</v>
      </c>
      <c r="H8" s="48">
        <v>3000</v>
      </c>
      <c r="I8" s="48">
        <v>3000</v>
      </c>
      <c r="J8" s="48">
        <v>3000</v>
      </c>
      <c r="K8" s="48">
        <v>3000</v>
      </c>
      <c r="L8" s="48">
        <v>3000</v>
      </c>
      <c r="M8" s="48">
        <v>3000</v>
      </c>
      <c r="N8" s="48">
        <v>3000</v>
      </c>
      <c r="O8" s="48">
        <v>3000</v>
      </c>
      <c r="P8" s="48">
        <v>3000</v>
      </c>
      <c r="Q8" s="48">
        <v>3000</v>
      </c>
      <c r="R8" s="48">
        <v>3000</v>
      </c>
      <c r="S8" s="48">
        <v>3000</v>
      </c>
      <c r="T8" s="48">
        <v>3000</v>
      </c>
      <c r="U8" s="49">
        <v>3000</v>
      </c>
    </row>
    <row r="9" spans="1:21" ht="12.75" x14ac:dyDescent="0.15">
      <c r="A9" s="184" t="s">
        <v>1535</v>
      </c>
      <c r="B9" s="185"/>
      <c r="C9" s="186"/>
      <c r="D9" s="185"/>
      <c r="E9" s="50">
        <v>2000</v>
      </c>
      <c r="F9" s="50">
        <v>2000</v>
      </c>
      <c r="G9" s="50">
        <v>2000</v>
      </c>
      <c r="H9" s="50">
        <v>2000</v>
      </c>
      <c r="I9" s="50">
        <v>2000</v>
      </c>
      <c r="J9" s="50">
        <v>2000</v>
      </c>
      <c r="K9" s="50">
        <v>2000</v>
      </c>
      <c r="L9" s="50">
        <v>2000</v>
      </c>
      <c r="M9" s="50">
        <v>2000</v>
      </c>
      <c r="N9" s="50">
        <v>2000</v>
      </c>
      <c r="O9" s="50">
        <v>2000</v>
      </c>
      <c r="P9" s="50">
        <v>2000</v>
      </c>
      <c r="Q9" s="50">
        <v>2000</v>
      </c>
      <c r="R9" s="50">
        <v>2000</v>
      </c>
      <c r="S9" s="48">
        <v>2000</v>
      </c>
      <c r="T9" s="51">
        <v>3000</v>
      </c>
      <c r="U9" s="52">
        <v>3000</v>
      </c>
    </row>
    <row r="10" spans="1:21" s="57" customFormat="1" ht="12.75" x14ac:dyDescent="0.25">
      <c r="A10" s="173" t="s">
        <v>1536</v>
      </c>
      <c r="B10" s="174"/>
      <c r="C10" s="53"/>
      <c r="D10" s="54" t="s">
        <v>1537</v>
      </c>
      <c r="E10" s="55">
        <v>3000</v>
      </c>
      <c r="F10" s="55">
        <v>5100</v>
      </c>
      <c r="G10" s="55">
        <v>6700</v>
      </c>
      <c r="H10" s="55">
        <f>G10+200</f>
        <v>6900</v>
      </c>
      <c r="I10" s="55">
        <v>7250</v>
      </c>
      <c r="J10" s="55">
        <v>9500</v>
      </c>
      <c r="K10" s="55">
        <f t="shared" ref="K10:S10" si="0">J10+200</f>
        <v>9700</v>
      </c>
      <c r="L10" s="55">
        <f t="shared" si="0"/>
        <v>9900</v>
      </c>
      <c r="M10" s="55">
        <f t="shared" si="0"/>
        <v>10100</v>
      </c>
      <c r="N10" s="55">
        <f t="shared" si="0"/>
        <v>10300</v>
      </c>
      <c r="O10" s="55">
        <f t="shared" si="0"/>
        <v>10500</v>
      </c>
      <c r="P10" s="55">
        <f t="shared" si="0"/>
        <v>10700</v>
      </c>
      <c r="Q10" s="55">
        <f t="shared" si="0"/>
        <v>10900</v>
      </c>
      <c r="R10" s="55">
        <f t="shared" si="0"/>
        <v>11100</v>
      </c>
      <c r="S10" s="55">
        <f t="shared" si="0"/>
        <v>11300</v>
      </c>
      <c r="T10" s="55">
        <v>5900</v>
      </c>
      <c r="U10" s="56"/>
    </row>
    <row r="11" spans="1:21" s="57" customFormat="1" ht="12.75" x14ac:dyDescent="0.25">
      <c r="A11" s="175" t="s">
        <v>1538</v>
      </c>
      <c r="B11" s="58" t="s">
        <v>1539</v>
      </c>
      <c r="C11" s="176"/>
      <c r="D11" s="178" t="s">
        <v>1540</v>
      </c>
      <c r="E11" s="59">
        <f t="shared" ref="E11:S11" si="1">E10+500</f>
        <v>3500</v>
      </c>
      <c r="F11" s="59">
        <f t="shared" si="1"/>
        <v>5600</v>
      </c>
      <c r="G11" s="59">
        <f t="shared" si="1"/>
        <v>7200</v>
      </c>
      <c r="H11" s="59">
        <f t="shared" si="1"/>
        <v>7400</v>
      </c>
      <c r="I11" s="59">
        <f t="shared" si="1"/>
        <v>7750</v>
      </c>
      <c r="J11" s="59">
        <f t="shared" si="1"/>
        <v>10000</v>
      </c>
      <c r="K11" s="59">
        <f t="shared" si="1"/>
        <v>10200</v>
      </c>
      <c r="L11" s="59">
        <f t="shared" si="1"/>
        <v>10400</v>
      </c>
      <c r="M11" s="59">
        <f t="shared" si="1"/>
        <v>10600</v>
      </c>
      <c r="N11" s="59">
        <f t="shared" si="1"/>
        <v>10800</v>
      </c>
      <c r="O11" s="59">
        <f t="shared" si="1"/>
        <v>11000</v>
      </c>
      <c r="P11" s="59">
        <f t="shared" si="1"/>
        <v>11200</v>
      </c>
      <c r="Q11" s="59">
        <f t="shared" si="1"/>
        <v>11400</v>
      </c>
      <c r="R11" s="59">
        <f t="shared" si="1"/>
        <v>11600</v>
      </c>
      <c r="S11" s="59">
        <f t="shared" si="1"/>
        <v>11800</v>
      </c>
      <c r="T11" s="55">
        <v>7900</v>
      </c>
      <c r="U11" s="56">
        <v>0</v>
      </c>
    </row>
    <row r="12" spans="1:21" s="57" customFormat="1" ht="12.75" x14ac:dyDescent="0.25">
      <c r="A12" s="175"/>
      <c r="B12" s="58" t="s">
        <v>1541</v>
      </c>
      <c r="C12" s="177"/>
      <c r="D12" s="179"/>
      <c r="E12" s="59">
        <f t="shared" ref="E12:S12" si="2">E11</f>
        <v>3500</v>
      </c>
      <c r="F12" s="59">
        <f t="shared" si="2"/>
        <v>5600</v>
      </c>
      <c r="G12" s="59">
        <f t="shared" si="2"/>
        <v>7200</v>
      </c>
      <c r="H12" s="59">
        <f t="shared" si="2"/>
        <v>7400</v>
      </c>
      <c r="I12" s="59">
        <f t="shared" si="2"/>
        <v>7750</v>
      </c>
      <c r="J12" s="59">
        <f t="shared" si="2"/>
        <v>10000</v>
      </c>
      <c r="K12" s="59">
        <f t="shared" si="2"/>
        <v>10200</v>
      </c>
      <c r="L12" s="59">
        <f t="shared" si="2"/>
        <v>10400</v>
      </c>
      <c r="M12" s="59">
        <f t="shared" si="2"/>
        <v>10600</v>
      </c>
      <c r="N12" s="59">
        <f t="shared" si="2"/>
        <v>10800</v>
      </c>
      <c r="O12" s="59">
        <f t="shared" si="2"/>
        <v>11000</v>
      </c>
      <c r="P12" s="59">
        <f t="shared" si="2"/>
        <v>11200</v>
      </c>
      <c r="Q12" s="59">
        <f t="shared" si="2"/>
        <v>11400</v>
      </c>
      <c r="R12" s="59">
        <f t="shared" si="2"/>
        <v>11600</v>
      </c>
      <c r="S12" s="59">
        <f t="shared" si="2"/>
        <v>11800</v>
      </c>
      <c r="T12" s="55">
        <v>7900</v>
      </c>
      <c r="U12" s="56">
        <v>2000</v>
      </c>
    </row>
    <row r="13" spans="1:21" s="57" customFormat="1" ht="18" x14ac:dyDescent="0.25">
      <c r="A13" s="60" t="s">
        <v>1542</v>
      </c>
      <c r="B13" s="61"/>
      <c r="C13" s="62">
        <v>5</v>
      </c>
      <c r="D13" s="63" t="s">
        <v>1543</v>
      </c>
      <c r="E13" s="64">
        <f t="shared" ref="E13:S13" si="3">E10+E$5*$C13</f>
        <v>3400</v>
      </c>
      <c r="F13" s="64">
        <f t="shared" si="3"/>
        <v>5500</v>
      </c>
      <c r="G13" s="64">
        <f t="shared" si="3"/>
        <v>7100</v>
      </c>
      <c r="H13" s="64">
        <f t="shared" si="3"/>
        <v>7300</v>
      </c>
      <c r="I13" s="64">
        <f t="shared" si="3"/>
        <v>7650</v>
      </c>
      <c r="J13" s="64">
        <f t="shared" si="3"/>
        <v>9900</v>
      </c>
      <c r="K13" s="64">
        <f t="shared" si="3"/>
        <v>10100</v>
      </c>
      <c r="L13" s="64">
        <f t="shared" si="3"/>
        <v>10300</v>
      </c>
      <c r="M13" s="64">
        <f t="shared" si="3"/>
        <v>10500</v>
      </c>
      <c r="N13" s="64">
        <f t="shared" si="3"/>
        <v>10700</v>
      </c>
      <c r="O13" s="64">
        <f t="shared" si="3"/>
        <v>10900</v>
      </c>
      <c r="P13" s="64">
        <f t="shared" si="3"/>
        <v>11100</v>
      </c>
      <c r="Q13" s="64">
        <f t="shared" si="3"/>
        <v>11300</v>
      </c>
      <c r="R13" s="64">
        <f t="shared" si="3"/>
        <v>11500</v>
      </c>
      <c r="S13" s="64">
        <f t="shared" si="3"/>
        <v>11700</v>
      </c>
      <c r="T13" s="65">
        <f>T10</f>
        <v>5900</v>
      </c>
      <c r="U13" s="66">
        <v>0</v>
      </c>
    </row>
    <row r="14" spans="1:21" s="57" customFormat="1" ht="18" x14ac:dyDescent="0.25">
      <c r="A14" s="60" t="s">
        <v>1542</v>
      </c>
      <c r="B14" s="61"/>
      <c r="C14" s="62">
        <v>10</v>
      </c>
      <c r="D14" s="63" t="s">
        <v>1544</v>
      </c>
      <c r="E14" s="64">
        <f t="shared" ref="E14:S29" si="4">E13+E$5*5</f>
        <v>3800</v>
      </c>
      <c r="F14" s="64">
        <f t="shared" si="4"/>
        <v>5900</v>
      </c>
      <c r="G14" s="64">
        <f t="shared" si="4"/>
        <v>7500</v>
      </c>
      <c r="H14" s="64">
        <f t="shared" si="4"/>
        <v>7700</v>
      </c>
      <c r="I14" s="64">
        <f t="shared" si="4"/>
        <v>8050</v>
      </c>
      <c r="J14" s="64">
        <f t="shared" si="4"/>
        <v>10300</v>
      </c>
      <c r="K14" s="64">
        <f t="shared" si="4"/>
        <v>10500</v>
      </c>
      <c r="L14" s="64">
        <f t="shared" si="4"/>
        <v>10700</v>
      </c>
      <c r="M14" s="64">
        <f t="shared" si="4"/>
        <v>10900</v>
      </c>
      <c r="N14" s="64">
        <f t="shared" si="4"/>
        <v>11100</v>
      </c>
      <c r="O14" s="64">
        <f t="shared" si="4"/>
        <v>11300</v>
      </c>
      <c r="P14" s="64">
        <f t="shared" si="4"/>
        <v>11500</v>
      </c>
      <c r="Q14" s="64">
        <f t="shared" si="4"/>
        <v>11700</v>
      </c>
      <c r="R14" s="64">
        <f t="shared" si="4"/>
        <v>11900</v>
      </c>
      <c r="S14" s="64">
        <f t="shared" si="4"/>
        <v>12100</v>
      </c>
      <c r="T14" s="65">
        <f t="shared" ref="T14:T38" si="5">T13</f>
        <v>5900</v>
      </c>
      <c r="U14" s="66">
        <v>0</v>
      </c>
    </row>
    <row r="15" spans="1:21" s="57" customFormat="1" ht="18" x14ac:dyDescent="0.25">
      <c r="A15" s="60" t="s">
        <v>1542</v>
      </c>
      <c r="B15" s="61"/>
      <c r="C15" s="62">
        <v>15</v>
      </c>
      <c r="D15" s="63" t="s">
        <v>1545</v>
      </c>
      <c r="E15" s="64">
        <f t="shared" si="4"/>
        <v>4200</v>
      </c>
      <c r="F15" s="64">
        <f t="shared" si="4"/>
        <v>6300</v>
      </c>
      <c r="G15" s="64">
        <f t="shared" si="4"/>
        <v>7900</v>
      </c>
      <c r="H15" s="64">
        <f t="shared" si="4"/>
        <v>8100</v>
      </c>
      <c r="I15" s="64">
        <f t="shared" si="4"/>
        <v>8450</v>
      </c>
      <c r="J15" s="64">
        <f t="shared" si="4"/>
        <v>10700</v>
      </c>
      <c r="K15" s="64">
        <f t="shared" si="4"/>
        <v>10900</v>
      </c>
      <c r="L15" s="64">
        <f t="shared" si="4"/>
        <v>11100</v>
      </c>
      <c r="M15" s="64">
        <f t="shared" si="4"/>
        <v>11300</v>
      </c>
      <c r="N15" s="64">
        <f t="shared" si="4"/>
        <v>11500</v>
      </c>
      <c r="O15" s="64">
        <f t="shared" si="4"/>
        <v>11700</v>
      </c>
      <c r="P15" s="64">
        <f t="shared" si="4"/>
        <v>11900</v>
      </c>
      <c r="Q15" s="64">
        <f t="shared" si="4"/>
        <v>12100</v>
      </c>
      <c r="R15" s="64">
        <f t="shared" si="4"/>
        <v>12300</v>
      </c>
      <c r="S15" s="64">
        <f t="shared" si="4"/>
        <v>12500</v>
      </c>
      <c r="T15" s="65">
        <f t="shared" si="5"/>
        <v>5900</v>
      </c>
      <c r="U15" s="66">
        <v>0</v>
      </c>
    </row>
    <row r="16" spans="1:21" s="57" customFormat="1" ht="18" x14ac:dyDescent="0.25">
      <c r="A16" s="60" t="s">
        <v>1542</v>
      </c>
      <c r="B16" s="61"/>
      <c r="C16" s="62">
        <v>20</v>
      </c>
      <c r="D16" s="63" t="s">
        <v>1546</v>
      </c>
      <c r="E16" s="64">
        <f t="shared" si="4"/>
        <v>4600</v>
      </c>
      <c r="F16" s="64">
        <f t="shared" si="4"/>
        <v>6700</v>
      </c>
      <c r="G16" s="64">
        <f t="shared" si="4"/>
        <v>8300</v>
      </c>
      <c r="H16" s="64">
        <f t="shared" si="4"/>
        <v>8500</v>
      </c>
      <c r="I16" s="64">
        <f t="shared" si="4"/>
        <v>8850</v>
      </c>
      <c r="J16" s="64">
        <f t="shared" si="4"/>
        <v>11100</v>
      </c>
      <c r="K16" s="64">
        <f t="shared" si="4"/>
        <v>11300</v>
      </c>
      <c r="L16" s="64">
        <f t="shared" si="4"/>
        <v>11500</v>
      </c>
      <c r="M16" s="64">
        <f t="shared" si="4"/>
        <v>11700</v>
      </c>
      <c r="N16" s="64">
        <f t="shared" si="4"/>
        <v>11900</v>
      </c>
      <c r="O16" s="64">
        <f t="shared" si="4"/>
        <v>12100</v>
      </c>
      <c r="P16" s="64">
        <f t="shared" si="4"/>
        <v>12300</v>
      </c>
      <c r="Q16" s="64">
        <f t="shared" si="4"/>
        <v>12500</v>
      </c>
      <c r="R16" s="64">
        <f t="shared" si="4"/>
        <v>12700</v>
      </c>
      <c r="S16" s="64">
        <f t="shared" si="4"/>
        <v>12900</v>
      </c>
      <c r="T16" s="65">
        <f t="shared" si="5"/>
        <v>5900</v>
      </c>
      <c r="U16" s="66">
        <v>0</v>
      </c>
    </row>
    <row r="17" spans="1:21" s="57" customFormat="1" ht="18" x14ac:dyDescent="0.25">
      <c r="A17" s="60" t="s">
        <v>1542</v>
      </c>
      <c r="B17" s="61"/>
      <c r="C17" s="62">
        <v>25</v>
      </c>
      <c r="D17" s="63" t="s">
        <v>1547</v>
      </c>
      <c r="E17" s="64">
        <f t="shared" si="4"/>
        <v>5000</v>
      </c>
      <c r="F17" s="64">
        <f t="shared" si="4"/>
        <v>7100</v>
      </c>
      <c r="G17" s="64">
        <f t="shared" si="4"/>
        <v>8700</v>
      </c>
      <c r="H17" s="64">
        <f t="shared" si="4"/>
        <v>8900</v>
      </c>
      <c r="I17" s="64">
        <f t="shared" si="4"/>
        <v>9250</v>
      </c>
      <c r="J17" s="64">
        <f t="shared" si="4"/>
        <v>11500</v>
      </c>
      <c r="K17" s="64">
        <f t="shared" si="4"/>
        <v>11700</v>
      </c>
      <c r="L17" s="64">
        <f t="shared" si="4"/>
        <v>11900</v>
      </c>
      <c r="M17" s="64">
        <f t="shared" si="4"/>
        <v>12100</v>
      </c>
      <c r="N17" s="64">
        <f t="shared" si="4"/>
        <v>12300</v>
      </c>
      <c r="O17" s="64">
        <f t="shared" si="4"/>
        <v>12500</v>
      </c>
      <c r="P17" s="64">
        <f t="shared" si="4"/>
        <v>12700</v>
      </c>
      <c r="Q17" s="64">
        <f t="shared" si="4"/>
        <v>12900</v>
      </c>
      <c r="R17" s="64">
        <f t="shared" si="4"/>
        <v>13100</v>
      </c>
      <c r="S17" s="64">
        <f t="shared" si="4"/>
        <v>13300</v>
      </c>
      <c r="T17" s="65">
        <f t="shared" si="5"/>
        <v>5900</v>
      </c>
      <c r="U17" s="66">
        <v>0</v>
      </c>
    </row>
    <row r="18" spans="1:21" ht="18" x14ac:dyDescent="0.15">
      <c r="A18" s="60" t="s">
        <v>1542</v>
      </c>
      <c r="B18" s="61"/>
      <c r="C18" s="62">
        <v>30</v>
      </c>
      <c r="D18" s="63" t="s">
        <v>1548</v>
      </c>
      <c r="E18" s="64">
        <f t="shared" si="4"/>
        <v>5400</v>
      </c>
      <c r="F18" s="64">
        <f t="shared" si="4"/>
        <v>7500</v>
      </c>
      <c r="G18" s="64">
        <f t="shared" si="4"/>
        <v>9100</v>
      </c>
      <c r="H18" s="64">
        <f t="shared" si="4"/>
        <v>9300</v>
      </c>
      <c r="I18" s="64">
        <f t="shared" si="4"/>
        <v>9650</v>
      </c>
      <c r="J18" s="64">
        <f t="shared" si="4"/>
        <v>11900</v>
      </c>
      <c r="K18" s="64">
        <f t="shared" si="4"/>
        <v>12100</v>
      </c>
      <c r="L18" s="64">
        <f t="shared" si="4"/>
        <v>12300</v>
      </c>
      <c r="M18" s="64">
        <f t="shared" si="4"/>
        <v>12500</v>
      </c>
      <c r="N18" s="64">
        <f t="shared" si="4"/>
        <v>12700</v>
      </c>
      <c r="O18" s="64">
        <f t="shared" si="4"/>
        <v>12900</v>
      </c>
      <c r="P18" s="64">
        <f t="shared" si="4"/>
        <v>13100</v>
      </c>
      <c r="Q18" s="64">
        <f t="shared" si="4"/>
        <v>13300</v>
      </c>
      <c r="R18" s="64">
        <f t="shared" si="4"/>
        <v>13500</v>
      </c>
      <c r="S18" s="64">
        <f t="shared" si="4"/>
        <v>13700</v>
      </c>
      <c r="T18" s="65">
        <f t="shared" si="5"/>
        <v>5900</v>
      </c>
      <c r="U18" s="66">
        <v>0</v>
      </c>
    </row>
    <row r="19" spans="1:21" s="67" customFormat="1" ht="18" x14ac:dyDescent="0.2">
      <c r="A19" s="60" t="s">
        <v>1542</v>
      </c>
      <c r="B19" s="61"/>
      <c r="C19" s="62">
        <v>35</v>
      </c>
      <c r="D19" s="63" t="s">
        <v>1549</v>
      </c>
      <c r="E19" s="64">
        <f t="shared" si="4"/>
        <v>5800</v>
      </c>
      <c r="F19" s="64">
        <f t="shared" si="4"/>
        <v>7900</v>
      </c>
      <c r="G19" s="64">
        <f t="shared" si="4"/>
        <v>9500</v>
      </c>
      <c r="H19" s="64">
        <f t="shared" si="4"/>
        <v>9700</v>
      </c>
      <c r="I19" s="64">
        <f t="shared" si="4"/>
        <v>10050</v>
      </c>
      <c r="J19" s="64">
        <f t="shared" si="4"/>
        <v>12300</v>
      </c>
      <c r="K19" s="64">
        <f t="shared" si="4"/>
        <v>12500</v>
      </c>
      <c r="L19" s="64">
        <f t="shared" si="4"/>
        <v>12700</v>
      </c>
      <c r="M19" s="64">
        <f t="shared" si="4"/>
        <v>12900</v>
      </c>
      <c r="N19" s="64">
        <f t="shared" si="4"/>
        <v>13100</v>
      </c>
      <c r="O19" s="64">
        <f t="shared" si="4"/>
        <v>13300</v>
      </c>
      <c r="P19" s="64">
        <f t="shared" si="4"/>
        <v>13500</v>
      </c>
      <c r="Q19" s="64">
        <f t="shared" si="4"/>
        <v>13700</v>
      </c>
      <c r="R19" s="64">
        <f t="shared" si="4"/>
        <v>13900</v>
      </c>
      <c r="S19" s="64">
        <f t="shared" si="4"/>
        <v>14100</v>
      </c>
      <c r="T19" s="65">
        <f t="shared" si="5"/>
        <v>5900</v>
      </c>
      <c r="U19" s="66">
        <v>0</v>
      </c>
    </row>
    <row r="20" spans="1:21" s="67" customFormat="1" ht="18" x14ac:dyDescent="0.2">
      <c r="A20" s="60" t="s">
        <v>1542</v>
      </c>
      <c r="B20" s="61"/>
      <c r="C20" s="62">
        <v>40</v>
      </c>
      <c r="D20" s="63" t="s">
        <v>1550</v>
      </c>
      <c r="E20" s="64">
        <f t="shared" si="4"/>
        <v>6200</v>
      </c>
      <c r="F20" s="64">
        <f t="shared" si="4"/>
        <v>8300</v>
      </c>
      <c r="G20" s="64">
        <f t="shared" si="4"/>
        <v>9900</v>
      </c>
      <c r="H20" s="64">
        <f t="shared" si="4"/>
        <v>10100</v>
      </c>
      <c r="I20" s="64">
        <f t="shared" si="4"/>
        <v>10450</v>
      </c>
      <c r="J20" s="64">
        <f t="shared" si="4"/>
        <v>12700</v>
      </c>
      <c r="K20" s="64">
        <f t="shared" si="4"/>
        <v>12900</v>
      </c>
      <c r="L20" s="64">
        <f t="shared" si="4"/>
        <v>13100</v>
      </c>
      <c r="M20" s="64">
        <f t="shared" si="4"/>
        <v>13300</v>
      </c>
      <c r="N20" s="64">
        <f t="shared" si="4"/>
        <v>13500</v>
      </c>
      <c r="O20" s="64">
        <f t="shared" si="4"/>
        <v>13700</v>
      </c>
      <c r="P20" s="64">
        <f t="shared" si="4"/>
        <v>13900</v>
      </c>
      <c r="Q20" s="64">
        <f t="shared" si="4"/>
        <v>14100</v>
      </c>
      <c r="R20" s="64">
        <f t="shared" si="4"/>
        <v>14300</v>
      </c>
      <c r="S20" s="64">
        <f t="shared" si="4"/>
        <v>14500</v>
      </c>
      <c r="T20" s="65">
        <f t="shared" si="5"/>
        <v>5900</v>
      </c>
      <c r="U20" s="66">
        <v>0</v>
      </c>
    </row>
    <row r="21" spans="1:21" ht="18" x14ac:dyDescent="0.15">
      <c r="A21" s="60" t="s">
        <v>1542</v>
      </c>
      <c r="B21" s="61"/>
      <c r="C21" s="62">
        <v>45</v>
      </c>
      <c r="D21" s="63" t="s">
        <v>1551</v>
      </c>
      <c r="E21" s="64">
        <f t="shared" si="4"/>
        <v>6600</v>
      </c>
      <c r="F21" s="64">
        <f t="shared" si="4"/>
        <v>8700</v>
      </c>
      <c r="G21" s="64">
        <f t="shared" si="4"/>
        <v>10300</v>
      </c>
      <c r="H21" s="64">
        <f t="shared" si="4"/>
        <v>10500</v>
      </c>
      <c r="I21" s="64">
        <f t="shared" si="4"/>
        <v>10850</v>
      </c>
      <c r="J21" s="64">
        <f t="shared" si="4"/>
        <v>13100</v>
      </c>
      <c r="K21" s="64">
        <f t="shared" si="4"/>
        <v>13300</v>
      </c>
      <c r="L21" s="64">
        <f t="shared" si="4"/>
        <v>13500</v>
      </c>
      <c r="M21" s="64">
        <f t="shared" si="4"/>
        <v>13700</v>
      </c>
      <c r="N21" s="64">
        <f t="shared" si="4"/>
        <v>13900</v>
      </c>
      <c r="O21" s="64">
        <f t="shared" si="4"/>
        <v>14100</v>
      </c>
      <c r="P21" s="64">
        <f t="shared" si="4"/>
        <v>14300</v>
      </c>
      <c r="Q21" s="64">
        <f t="shared" si="4"/>
        <v>14500</v>
      </c>
      <c r="R21" s="64">
        <f t="shared" si="4"/>
        <v>14700</v>
      </c>
      <c r="S21" s="64">
        <f t="shared" si="4"/>
        <v>14900</v>
      </c>
      <c r="T21" s="65">
        <f t="shared" si="5"/>
        <v>5900</v>
      </c>
      <c r="U21" s="66">
        <v>0</v>
      </c>
    </row>
    <row r="22" spans="1:21" ht="18" x14ac:dyDescent="0.15">
      <c r="A22" s="60" t="s">
        <v>1542</v>
      </c>
      <c r="B22" s="61"/>
      <c r="C22" s="62">
        <v>50</v>
      </c>
      <c r="D22" s="63" t="s">
        <v>1552</v>
      </c>
      <c r="E22" s="64">
        <f t="shared" si="4"/>
        <v>7000</v>
      </c>
      <c r="F22" s="64">
        <f t="shared" si="4"/>
        <v>9100</v>
      </c>
      <c r="G22" s="64">
        <f t="shared" si="4"/>
        <v>10700</v>
      </c>
      <c r="H22" s="64">
        <f t="shared" si="4"/>
        <v>10900</v>
      </c>
      <c r="I22" s="64">
        <f t="shared" si="4"/>
        <v>11250</v>
      </c>
      <c r="J22" s="64">
        <f t="shared" si="4"/>
        <v>13500</v>
      </c>
      <c r="K22" s="64">
        <f t="shared" si="4"/>
        <v>13700</v>
      </c>
      <c r="L22" s="64">
        <f t="shared" si="4"/>
        <v>13900</v>
      </c>
      <c r="M22" s="64">
        <f t="shared" si="4"/>
        <v>14100</v>
      </c>
      <c r="N22" s="64">
        <f t="shared" si="4"/>
        <v>14300</v>
      </c>
      <c r="O22" s="64">
        <f t="shared" si="4"/>
        <v>14500</v>
      </c>
      <c r="P22" s="64">
        <f t="shared" si="4"/>
        <v>14700</v>
      </c>
      <c r="Q22" s="64">
        <f t="shared" si="4"/>
        <v>14900</v>
      </c>
      <c r="R22" s="64">
        <f t="shared" si="4"/>
        <v>15100</v>
      </c>
      <c r="S22" s="64">
        <f t="shared" si="4"/>
        <v>15300</v>
      </c>
      <c r="T22" s="65">
        <f t="shared" si="5"/>
        <v>5900</v>
      </c>
      <c r="U22" s="66">
        <v>0</v>
      </c>
    </row>
    <row r="23" spans="1:21" ht="18" x14ac:dyDescent="0.15">
      <c r="A23" s="60" t="s">
        <v>1542</v>
      </c>
      <c r="B23" s="61"/>
      <c r="C23" s="62">
        <v>55</v>
      </c>
      <c r="D23" s="63" t="s">
        <v>1553</v>
      </c>
      <c r="E23" s="64">
        <f t="shared" si="4"/>
        <v>7400</v>
      </c>
      <c r="F23" s="64">
        <f t="shared" si="4"/>
        <v>9500</v>
      </c>
      <c r="G23" s="64">
        <f t="shared" si="4"/>
        <v>11100</v>
      </c>
      <c r="H23" s="64">
        <f t="shared" si="4"/>
        <v>11300</v>
      </c>
      <c r="I23" s="64">
        <f t="shared" si="4"/>
        <v>11650</v>
      </c>
      <c r="J23" s="64">
        <f t="shared" si="4"/>
        <v>13900</v>
      </c>
      <c r="K23" s="64">
        <f t="shared" si="4"/>
        <v>14100</v>
      </c>
      <c r="L23" s="64">
        <f t="shared" si="4"/>
        <v>14300</v>
      </c>
      <c r="M23" s="64">
        <f t="shared" si="4"/>
        <v>14500</v>
      </c>
      <c r="N23" s="64">
        <f t="shared" si="4"/>
        <v>14700</v>
      </c>
      <c r="O23" s="64">
        <f t="shared" si="4"/>
        <v>14900</v>
      </c>
      <c r="P23" s="64">
        <f t="shared" si="4"/>
        <v>15100</v>
      </c>
      <c r="Q23" s="64">
        <f t="shared" si="4"/>
        <v>15300</v>
      </c>
      <c r="R23" s="64">
        <f t="shared" si="4"/>
        <v>15500</v>
      </c>
      <c r="S23" s="64">
        <f t="shared" si="4"/>
        <v>15700</v>
      </c>
      <c r="T23" s="65">
        <f t="shared" si="5"/>
        <v>5900</v>
      </c>
      <c r="U23" s="66">
        <v>0</v>
      </c>
    </row>
    <row r="24" spans="1:21" ht="18" x14ac:dyDescent="0.15">
      <c r="A24" s="60" t="s">
        <v>1542</v>
      </c>
      <c r="B24" s="61"/>
      <c r="C24" s="62">
        <v>60</v>
      </c>
      <c r="D24" s="63" t="s">
        <v>1554</v>
      </c>
      <c r="E24" s="64">
        <f t="shared" si="4"/>
        <v>7800</v>
      </c>
      <c r="F24" s="64">
        <f t="shared" si="4"/>
        <v>9900</v>
      </c>
      <c r="G24" s="64">
        <f t="shared" si="4"/>
        <v>11500</v>
      </c>
      <c r="H24" s="64">
        <f t="shared" si="4"/>
        <v>11700</v>
      </c>
      <c r="I24" s="64">
        <f t="shared" si="4"/>
        <v>12050</v>
      </c>
      <c r="J24" s="64">
        <f t="shared" si="4"/>
        <v>14300</v>
      </c>
      <c r="K24" s="64">
        <f t="shared" si="4"/>
        <v>14500</v>
      </c>
      <c r="L24" s="64">
        <f t="shared" si="4"/>
        <v>14700</v>
      </c>
      <c r="M24" s="64">
        <f t="shared" si="4"/>
        <v>14900</v>
      </c>
      <c r="N24" s="64">
        <f t="shared" si="4"/>
        <v>15100</v>
      </c>
      <c r="O24" s="64">
        <f t="shared" si="4"/>
        <v>15300</v>
      </c>
      <c r="P24" s="64">
        <f t="shared" si="4"/>
        <v>15500</v>
      </c>
      <c r="Q24" s="64">
        <f t="shared" si="4"/>
        <v>15700</v>
      </c>
      <c r="R24" s="64">
        <f t="shared" si="4"/>
        <v>15900</v>
      </c>
      <c r="S24" s="64">
        <f t="shared" si="4"/>
        <v>16100</v>
      </c>
      <c r="T24" s="65">
        <f t="shared" si="5"/>
        <v>5900</v>
      </c>
      <c r="U24" s="66">
        <v>0</v>
      </c>
    </row>
    <row r="25" spans="1:21" ht="18" x14ac:dyDescent="0.15">
      <c r="A25" s="60" t="s">
        <v>1542</v>
      </c>
      <c r="B25" s="61"/>
      <c r="C25" s="62">
        <v>65</v>
      </c>
      <c r="D25" s="63" t="s">
        <v>1555</v>
      </c>
      <c r="E25" s="64">
        <f t="shared" si="4"/>
        <v>8200</v>
      </c>
      <c r="F25" s="64">
        <f t="shared" si="4"/>
        <v>10300</v>
      </c>
      <c r="G25" s="64">
        <f t="shared" si="4"/>
        <v>11900</v>
      </c>
      <c r="H25" s="64">
        <f t="shared" si="4"/>
        <v>12100</v>
      </c>
      <c r="I25" s="64">
        <f t="shared" si="4"/>
        <v>12450</v>
      </c>
      <c r="J25" s="64">
        <f t="shared" si="4"/>
        <v>14700</v>
      </c>
      <c r="K25" s="64">
        <f t="shared" si="4"/>
        <v>14900</v>
      </c>
      <c r="L25" s="64">
        <f t="shared" si="4"/>
        <v>15100</v>
      </c>
      <c r="M25" s="64">
        <f t="shared" si="4"/>
        <v>15300</v>
      </c>
      <c r="N25" s="64">
        <f t="shared" si="4"/>
        <v>15500</v>
      </c>
      <c r="O25" s="64">
        <f t="shared" si="4"/>
        <v>15700</v>
      </c>
      <c r="P25" s="64">
        <f t="shared" si="4"/>
        <v>15900</v>
      </c>
      <c r="Q25" s="64">
        <f t="shared" si="4"/>
        <v>16100</v>
      </c>
      <c r="R25" s="64">
        <f t="shared" si="4"/>
        <v>16300</v>
      </c>
      <c r="S25" s="64">
        <f t="shared" si="4"/>
        <v>16500</v>
      </c>
      <c r="T25" s="65">
        <f t="shared" si="5"/>
        <v>5900</v>
      </c>
      <c r="U25" s="66">
        <v>0</v>
      </c>
    </row>
    <row r="26" spans="1:21" ht="18" x14ac:dyDescent="0.15">
      <c r="A26" s="60" t="s">
        <v>1542</v>
      </c>
      <c r="B26" s="61"/>
      <c r="C26" s="62">
        <v>70</v>
      </c>
      <c r="D26" s="63" t="s">
        <v>1556</v>
      </c>
      <c r="E26" s="64">
        <f t="shared" si="4"/>
        <v>8600</v>
      </c>
      <c r="F26" s="64">
        <f t="shared" si="4"/>
        <v>10700</v>
      </c>
      <c r="G26" s="64">
        <f t="shared" si="4"/>
        <v>12300</v>
      </c>
      <c r="H26" s="64">
        <f t="shared" si="4"/>
        <v>12500</v>
      </c>
      <c r="I26" s="64">
        <f t="shared" si="4"/>
        <v>12850</v>
      </c>
      <c r="J26" s="64">
        <f t="shared" si="4"/>
        <v>15100</v>
      </c>
      <c r="K26" s="64">
        <f t="shared" si="4"/>
        <v>15300</v>
      </c>
      <c r="L26" s="64">
        <f t="shared" si="4"/>
        <v>15500</v>
      </c>
      <c r="M26" s="64">
        <f t="shared" si="4"/>
        <v>15700</v>
      </c>
      <c r="N26" s="64">
        <f t="shared" si="4"/>
        <v>15900</v>
      </c>
      <c r="O26" s="64">
        <f t="shared" si="4"/>
        <v>16100</v>
      </c>
      <c r="P26" s="64">
        <f t="shared" si="4"/>
        <v>16300</v>
      </c>
      <c r="Q26" s="64">
        <f t="shared" si="4"/>
        <v>16500</v>
      </c>
      <c r="R26" s="64">
        <f t="shared" si="4"/>
        <v>16700</v>
      </c>
      <c r="S26" s="64">
        <f t="shared" si="4"/>
        <v>16900</v>
      </c>
      <c r="T26" s="65">
        <f t="shared" si="5"/>
        <v>5900</v>
      </c>
      <c r="U26" s="66">
        <v>0</v>
      </c>
    </row>
    <row r="27" spans="1:21" ht="18" x14ac:dyDescent="0.15">
      <c r="A27" s="60" t="s">
        <v>1542</v>
      </c>
      <c r="B27" s="61"/>
      <c r="C27" s="62">
        <v>75</v>
      </c>
      <c r="D27" s="63" t="s">
        <v>1557</v>
      </c>
      <c r="E27" s="64">
        <f t="shared" si="4"/>
        <v>9000</v>
      </c>
      <c r="F27" s="64">
        <f t="shared" si="4"/>
        <v>11100</v>
      </c>
      <c r="G27" s="64">
        <f t="shared" si="4"/>
        <v>12700</v>
      </c>
      <c r="H27" s="64">
        <f t="shared" si="4"/>
        <v>12900</v>
      </c>
      <c r="I27" s="64">
        <f t="shared" si="4"/>
        <v>13250</v>
      </c>
      <c r="J27" s="64">
        <f t="shared" si="4"/>
        <v>15500</v>
      </c>
      <c r="K27" s="64">
        <f t="shared" si="4"/>
        <v>15700</v>
      </c>
      <c r="L27" s="64">
        <f t="shared" si="4"/>
        <v>15900</v>
      </c>
      <c r="M27" s="64">
        <f t="shared" si="4"/>
        <v>16100</v>
      </c>
      <c r="N27" s="64">
        <f t="shared" si="4"/>
        <v>16300</v>
      </c>
      <c r="O27" s="64">
        <f t="shared" si="4"/>
        <v>16500</v>
      </c>
      <c r="P27" s="64">
        <f t="shared" si="4"/>
        <v>16700</v>
      </c>
      <c r="Q27" s="64">
        <f t="shared" si="4"/>
        <v>16900</v>
      </c>
      <c r="R27" s="64">
        <f t="shared" si="4"/>
        <v>17100</v>
      </c>
      <c r="S27" s="64">
        <f t="shared" si="4"/>
        <v>17300</v>
      </c>
      <c r="T27" s="65">
        <f t="shared" si="5"/>
        <v>5900</v>
      </c>
      <c r="U27" s="66">
        <v>0</v>
      </c>
    </row>
    <row r="28" spans="1:21" ht="18" x14ac:dyDescent="0.15">
      <c r="A28" s="60" t="s">
        <v>1542</v>
      </c>
      <c r="B28" s="61"/>
      <c r="C28" s="62">
        <v>80</v>
      </c>
      <c r="D28" s="63" t="s">
        <v>1558</v>
      </c>
      <c r="E28" s="64">
        <f t="shared" si="4"/>
        <v>9400</v>
      </c>
      <c r="F28" s="64">
        <f t="shared" si="4"/>
        <v>11500</v>
      </c>
      <c r="G28" s="64">
        <f t="shared" si="4"/>
        <v>13100</v>
      </c>
      <c r="H28" s="64">
        <f t="shared" si="4"/>
        <v>13300</v>
      </c>
      <c r="I28" s="64">
        <f t="shared" si="4"/>
        <v>13650</v>
      </c>
      <c r="J28" s="64">
        <f t="shared" si="4"/>
        <v>15900</v>
      </c>
      <c r="K28" s="64">
        <f t="shared" si="4"/>
        <v>16100</v>
      </c>
      <c r="L28" s="64">
        <f t="shared" si="4"/>
        <v>16300</v>
      </c>
      <c r="M28" s="64">
        <f t="shared" si="4"/>
        <v>16500</v>
      </c>
      <c r="N28" s="64">
        <f t="shared" si="4"/>
        <v>16700</v>
      </c>
      <c r="O28" s="64">
        <f t="shared" si="4"/>
        <v>16900</v>
      </c>
      <c r="P28" s="64">
        <f t="shared" si="4"/>
        <v>17100</v>
      </c>
      <c r="Q28" s="64">
        <f t="shared" si="4"/>
        <v>17300</v>
      </c>
      <c r="R28" s="64">
        <f t="shared" si="4"/>
        <v>17500</v>
      </c>
      <c r="S28" s="64">
        <f t="shared" si="4"/>
        <v>17700</v>
      </c>
      <c r="T28" s="65">
        <f t="shared" si="5"/>
        <v>5900</v>
      </c>
      <c r="U28" s="66">
        <v>0</v>
      </c>
    </row>
    <row r="29" spans="1:21" ht="18" x14ac:dyDescent="0.15">
      <c r="A29" s="60" t="s">
        <v>1542</v>
      </c>
      <c r="B29" s="61"/>
      <c r="C29" s="62">
        <v>85</v>
      </c>
      <c r="D29" s="63" t="s">
        <v>1559</v>
      </c>
      <c r="E29" s="64">
        <f t="shared" si="4"/>
        <v>9800</v>
      </c>
      <c r="F29" s="64">
        <f t="shared" si="4"/>
        <v>11900</v>
      </c>
      <c r="G29" s="64">
        <f t="shared" si="4"/>
        <v>13500</v>
      </c>
      <c r="H29" s="64">
        <f t="shared" si="4"/>
        <v>13700</v>
      </c>
      <c r="I29" s="64">
        <f t="shared" si="4"/>
        <v>14050</v>
      </c>
      <c r="J29" s="64">
        <f t="shared" si="4"/>
        <v>16300</v>
      </c>
      <c r="K29" s="64">
        <f t="shared" si="4"/>
        <v>16500</v>
      </c>
      <c r="L29" s="64">
        <f t="shared" si="4"/>
        <v>16700</v>
      </c>
      <c r="M29" s="64">
        <f t="shared" si="4"/>
        <v>16900</v>
      </c>
      <c r="N29" s="64">
        <f t="shared" si="4"/>
        <v>17100</v>
      </c>
      <c r="O29" s="64">
        <f t="shared" si="4"/>
        <v>17300</v>
      </c>
      <c r="P29" s="64">
        <f t="shared" si="4"/>
        <v>17500</v>
      </c>
      <c r="Q29" s="64">
        <f t="shared" si="4"/>
        <v>17700</v>
      </c>
      <c r="R29" s="64">
        <f t="shared" si="4"/>
        <v>17900</v>
      </c>
      <c r="S29" s="64">
        <f t="shared" si="4"/>
        <v>18100</v>
      </c>
      <c r="T29" s="65">
        <f t="shared" si="5"/>
        <v>5900</v>
      </c>
      <c r="U29" s="66">
        <v>0</v>
      </c>
    </row>
    <row r="30" spans="1:21" ht="18" x14ac:dyDescent="0.15">
      <c r="A30" s="60" t="s">
        <v>1542</v>
      </c>
      <c r="B30" s="61"/>
      <c r="C30" s="62">
        <v>90</v>
      </c>
      <c r="D30" s="63" t="s">
        <v>1560</v>
      </c>
      <c r="E30" s="64">
        <f t="shared" ref="E30:S38" si="6">E29+E$5*5</f>
        <v>10200</v>
      </c>
      <c r="F30" s="64">
        <f t="shared" si="6"/>
        <v>12300</v>
      </c>
      <c r="G30" s="64">
        <f t="shared" si="6"/>
        <v>13900</v>
      </c>
      <c r="H30" s="64">
        <f t="shared" si="6"/>
        <v>14100</v>
      </c>
      <c r="I30" s="64">
        <f t="shared" si="6"/>
        <v>14450</v>
      </c>
      <c r="J30" s="64">
        <f t="shared" si="6"/>
        <v>16700</v>
      </c>
      <c r="K30" s="64">
        <f t="shared" si="6"/>
        <v>16900</v>
      </c>
      <c r="L30" s="64">
        <f t="shared" si="6"/>
        <v>17100</v>
      </c>
      <c r="M30" s="64">
        <f t="shared" si="6"/>
        <v>17300</v>
      </c>
      <c r="N30" s="64">
        <f t="shared" si="6"/>
        <v>17500</v>
      </c>
      <c r="O30" s="64">
        <f t="shared" si="6"/>
        <v>17700</v>
      </c>
      <c r="P30" s="64">
        <f t="shared" si="6"/>
        <v>17900</v>
      </c>
      <c r="Q30" s="64">
        <f t="shared" si="6"/>
        <v>18100</v>
      </c>
      <c r="R30" s="64">
        <f t="shared" si="6"/>
        <v>18300</v>
      </c>
      <c r="S30" s="64">
        <f t="shared" si="6"/>
        <v>18500</v>
      </c>
      <c r="T30" s="65">
        <f t="shared" si="5"/>
        <v>5900</v>
      </c>
      <c r="U30" s="66">
        <v>0</v>
      </c>
    </row>
    <row r="31" spans="1:21" ht="18" x14ac:dyDescent="0.15">
      <c r="A31" s="60" t="s">
        <v>1542</v>
      </c>
      <c r="B31" s="61"/>
      <c r="C31" s="62">
        <v>95</v>
      </c>
      <c r="D31" s="63" t="s">
        <v>1561</v>
      </c>
      <c r="E31" s="64">
        <f t="shared" si="6"/>
        <v>10600</v>
      </c>
      <c r="F31" s="64">
        <f t="shared" si="6"/>
        <v>12700</v>
      </c>
      <c r="G31" s="64">
        <f t="shared" si="6"/>
        <v>14300</v>
      </c>
      <c r="H31" s="64">
        <f t="shared" si="6"/>
        <v>14500</v>
      </c>
      <c r="I31" s="64">
        <f t="shared" si="6"/>
        <v>14850</v>
      </c>
      <c r="J31" s="64">
        <f t="shared" si="6"/>
        <v>17100</v>
      </c>
      <c r="K31" s="64">
        <f t="shared" si="6"/>
        <v>17300</v>
      </c>
      <c r="L31" s="64">
        <f t="shared" si="6"/>
        <v>17500</v>
      </c>
      <c r="M31" s="64">
        <f t="shared" si="6"/>
        <v>17700</v>
      </c>
      <c r="N31" s="64">
        <f t="shared" si="6"/>
        <v>17900</v>
      </c>
      <c r="O31" s="64">
        <f t="shared" si="6"/>
        <v>18100</v>
      </c>
      <c r="P31" s="64">
        <f t="shared" si="6"/>
        <v>18300</v>
      </c>
      <c r="Q31" s="64">
        <f t="shared" si="6"/>
        <v>18500</v>
      </c>
      <c r="R31" s="64">
        <f t="shared" si="6"/>
        <v>18700</v>
      </c>
      <c r="S31" s="64">
        <f t="shared" si="6"/>
        <v>18900</v>
      </c>
      <c r="T31" s="65">
        <f t="shared" si="5"/>
        <v>5900</v>
      </c>
      <c r="U31" s="66">
        <v>0</v>
      </c>
    </row>
    <row r="32" spans="1:21" ht="18" x14ac:dyDescent="0.15">
      <c r="A32" s="60" t="s">
        <v>1542</v>
      </c>
      <c r="B32" s="61"/>
      <c r="C32" s="62">
        <v>100</v>
      </c>
      <c r="D32" s="63" t="s">
        <v>1562</v>
      </c>
      <c r="E32" s="64">
        <f t="shared" si="6"/>
        <v>11000</v>
      </c>
      <c r="F32" s="64">
        <f t="shared" si="6"/>
        <v>13100</v>
      </c>
      <c r="G32" s="64">
        <f t="shared" si="6"/>
        <v>14700</v>
      </c>
      <c r="H32" s="64">
        <f t="shared" si="6"/>
        <v>14900</v>
      </c>
      <c r="I32" s="64">
        <f t="shared" si="6"/>
        <v>15250</v>
      </c>
      <c r="J32" s="64">
        <f t="shared" si="6"/>
        <v>17500</v>
      </c>
      <c r="K32" s="64">
        <f t="shared" si="6"/>
        <v>17700</v>
      </c>
      <c r="L32" s="64">
        <f t="shared" si="6"/>
        <v>17900</v>
      </c>
      <c r="M32" s="64">
        <f t="shared" si="6"/>
        <v>18100</v>
      </c>
      <c r="N32" s="64">
        <f t="shared" si="6"/>
        <v>18300</v>
      </c>
      <c r="O32" s="64">
        <f t="shared" si="6"/>
        <v>18500</v>
      </c>
      <c r="P32" s="64">
        <f t="shared" si="6"/>
        <v>18700</v>
      </c>
      <c r="Q32" s="64">
        <f t="shared" si="6"/>
        <v>18900</v>
      </c>
      <c r="R32" s="64">
        <f t="shared" si="6"/>
        <v>19100</v>
      </c>
      <c r="S32" s="64">
        <f t="shared" si="6"/>
        <v>19300</v>
      </c>
      <c r="T32" s="65">
        <f t="shared" si="5"/>
        <v>5900</v>
      </c>
      <c r="U32" s="66">
        <v>0</v>
      </c>
    </row>
    <row r="33" spans="1:21" ht="18" x14ac:dyDescent="0.15">
      <c r="A33" s="60" t="s">
        <v>1542</v>
      </c>
      <c r="B33" s="61"/>
      <c r="C33" s="62">
        <v>105</v>
      </c>
      <c r="D33" s="63" t="s">
        <v>1563</v>
      </c>
      <c r="E33" s="64">
        <f t="shared" si="6"/>
        <v>11400</v>
      </c>
      <c r="F33" s="64">
        <f t="shared" si="6"/>
        <v>13500</v>
      </c>
      <c r="G33" s="64">
        <f t="shared" si="6"/>
        <v>15100</v>
      </c>
      <c r="H33" s="64">
        <f t="shared" si="6"/>
        <v>15300</v>
      </c>
      <c r="I33" s="64">
        <f t="shared" si="6"/>
        <v>15650</v>
      </c>
      <c r="J33" s="64">
        <f t="shared" si="6"/>
        <v>17900</v>
      </c>
      <c r="K33" s="64">
        <f t="shared" si="6"/>
        <v>18100</v>
      </c>
      <c r="L33" s="64">
        <f t="shared" si="6"/>
        <v>18300</v>
      </c>
      <c r="M33" s="64">
        <f t="shared" si="6"/>
        <v>18500</v>
      </c>
      <c r="N33" s="64">
        <f t="shared" si="6"/>
        <v>18700</v>
      </c>
      <c r="O33" s="64">
        <f t="shared" si="6"/>
        <v>18900</v>
      </c>
      <c r="P33" s="64">
        <f t="shared" si="6"/>
        <v>19100</v>
      </c>
      <c r="Q33" s="64">
        <f t="shared" si="6"/>
        <v>19300</v>
      </c>
      <c r="R33" s="64">
        <f t="shared" si="6"/>
        <v>19500</v>
      </c>
      <c r="S33" s="64">
        <f t="shared" si="6"/>
        <v>19700</v>
      </c>
      <c r="T33" s="65">
        <f t="shared" si="5"/>
        <v>5900</v>
      </c>
      <c r="U33" s="66">
        <v>0</v>
      </c>
    </row>
    <row r="34" spans="1:21" ht="18" x14ac:dyDescent="0.15">
      <c r="A34" s="60" t="s">
        <v>1542</v>
      </c>
      <c r="B34" s="61"/>
      <c r="C34" s="62">
        <v>110</v>
      </c>
      <c r="D34" s="63" t="s">
        <v>1564</v>
      </c>
      <c r="E34" s="64">
        <f t="shared" si="6"/>
        <v>11800</v>
      </c>
      <c r="F34" s="64">
        <f t="shared" si="6"/>
        <v>13900</v>
      </c>
      <c r="G34" s="64">
        <f t="shared" si="6"/>
        <v>15500</v>
      </c>
      <c r="H34" s="64">
        <f t="shared" si="6"/>
        <v>15700</v>
      </c>
      <c r="I34" s="64">
        <f t="shared" si="6"/>
        <v>16050</v>
      </c>
      <c r="J34" s="64">
        <f t="shared" si="6"/>
        <v>18300</v>
      </c>
      <c r="K34" s="64">
        <f t="shared" si="6"/>
        <v>18500</v>
      </c>
      <c r="L34" s="64">
        <f t="shared" si="6"/>
        <v>18700</v>
      </c>
      <c r="M34" s="64">
        <f t="shared" si="6"/>
        <v>18900</v>
      </c>
      <c r="N34" s="64">
        <f t="shared" si="6"/>
        <v>19100</v>
      </c>
      <c r="O34" s="64">
        <f t="shared" si="6"/>
        <v>19300</v>
      </c>
      <c r="P34" s="64">
        <f t="shared" si="6"/>
        <v>19500</v>
      </c>
      <c r="Q34" s="64">
        <f t="shared" si="6"/>
        <v>19700</v>
      </c>
      <c r="R34" s="64">
        <f t="shared" si="6"/>
        <v>19900</v>
      </c>
      <c r="S34" s="64">
        <f t="shared" si="6"/>
        <v>20100</v>
      </c>
      <c r="T34" s="65">
        <f t="shared" si="5"/>
        <v>5900</v>
      </c>
      <c r="U34" s="66">
        <v>0</v>
      </c>
    </row>
    <row r="35" spans="1:21" ht="18" x14ac:dyDescent="0.15">
      <c r="A35" s="60" t="s">
        <v>1542</v>
      </c>
      <c r="B35" s="61"/>
      <c r="C35" s="62">
        <v>115</v>
      </c>
      <c r="D35" s="63" t="s">
        <v>1565</v>
      </c>
      <c r="E35" s="64">
        <f t="shared" si="6"/>
        <v>12200</v>
      </c>
      <c r="F35" s="64">
        <f t="shared" si="6"/>
        <v>14300</v>
      </c>
      <c r="G35" s="64">
        <f t="shared" si="6"/>
        <v>15900</v>
      </c>
      <c r="H35" s="64">
        <f t="shared" si="6"/>
        <v>16100</v>
      </c>
      <c r="I35" s="64">
        <f t="shared" si="6"/>
        <v>16450</v>
      </c>
      <c r="J35" s="64">
        <f t="shared" si="6"/>
        <v>18700</v>
      </c>
      <c r="K35" s="64">
        <f t="shared" si="6"/>
        <v>18900</v>
      </c>
      <c r="L35" s="64">
        <f t="shared" si="6"/>
        <v>19100</v>
      </c>
      <c r="M35" s="64">
        <f t="shared" si="6"/>
        <v>19300</v>
      </c>
      <c r="N35" s="64">
        <f t="shared" si="6"/>
        <v>19500</v>
      </c>
      <c r="O35" s="64">
        <f t="shared" si="6"/>
        <v>19700</v>
      </c>
      <c r="P35" s="64">
        <f t="shared" si="6"/>
        <v>19900</v>
      </c>
      <c r="Q35" s="64">
        <f t="shared" si="6"/>
        <v>20100</v>
      </c>
      <c r="R35" s="64">
        <f t="shared" si="6"/>
        <v>20300</v>
      </c>
      <c r="S35" s="64">
        <f t="shared" si="6"/>
        <v>20500</v>
      </c>
      <c r="T35" s="65">
        <f t="shared" si="5"/>
        <v>5900</v>
      </c>
      <c r="U35" s="66">
        <v>0</v>
      </c>
    </row>
    <row r="36" spans="1:21" ht="18" x14ac:dyDescent="0.15">
      <c r="A36" s="60" t="s">
        <v>1542</v>
      </c>
      <c r="B36" s="61"/>
      <c r="C36" s="62">
        <v>120</v>
      </c>
      <c r="D36" s="63" t="s">
        <v>1566</v>
      </c>
      <c r="E36" s="64">
        <f t="shared" si="6"/>
        <v>12600</v>
      </c>
      <c r="F36" s="64">
        <f t="shared" si="6"/>
        <v>14700</v>
      </c>
      <c r="G36" s="64">
        <f t="shared" si="6"/>
        <v>16300</v>
      </c>
      <c r="H36" s="64">
        <f t="shared" si="6"/>
        <v>16500</v>
      </c>
      <c r="I36" s="64">
        <f t="shared" si="6"/>
        <v>16850</v>
      </c>
      <c r="J36" s="64">
        <f t="shared" si="6"/>
        <v>19100</v>
      </c>
      <c r="K36" s="64">
        <f t="shared" si="6"/>
        <v>19300</v>
      </c>
      <c r="L36" s="64">
        <f t="shared" si="6"/>
        <v>19500</v>
      </c>
      <c r="M36" s="64">
        <f t="shared" si="6"/>
        <v>19700</v>
      </c>
      <c r="N36" s="64">
        <f t="shared" si="6"/>
        <v>19900</v>
      </c>
      <c r="O36" s="64">
        <f t="shared" si="6"/>
        <v>20100</v>
      </c>
      <c r="P36" s="64">
        <f t="shared" si="6"/>
        <v>20300</v>
      </c>
      <c r="Q36" s="64">
        <f t="shared" si="6"/>
        <v>20500</v>
      </c>
      <c r="R36" s="64">
        <f t="shared" si="6"/>
        <v>20700</v>
      </c>
      <c r="S36" s="64">
        <f t="shared" si="6"/>
        <v>20900</v>
      </c>
      <c r="T36" s="65">
        <f t="shared" si="5"/>
        <v>5900</v>
      </c>
      <c r="U36" s="66">
        <v>0</v>
      </c>
    </row>
    <row r="37" spans="1:21" ht="18" x14ac:dyDescent="0.15">
      <c r="A37" s="60" t="s">
        <v>1542</v>
      </c>
      <c r="B37" s="61"/>
      <c r="C37" s="62">
        <v>125</v>
      </c>
      <c r="D37" s="63" t="s">
        <v>1567</v>
      </c>
      <c r="E37" s="64">
        <f t="shared" si="6"/>
        <v>13000</v>
      </c>
      <c r="F37" s="64">
        <f t="shared" si="6"/>
        <v>15100</v>
      </c>
      <c r="G37" s="64">
        <f t="shared" si="6"/>
        <v>16700</v>
      </c>
      <c r="H37" s="64">
        <f t="shared" si="6"/>
        <v>16900</v>
      </c>
      <c r="I37" s="64">
        <f t="shared" si="6"/>
        <v>17250</v>
      </c>
      <c r="J37" s="64">
        <f t="shared" si="6"/>
        <v>19500</v>
      </c>
      <c r="K37" s="64">
        <f t="shared" si="6"/>
        <v>19700</v>
      </c>
      <c r="L37" s="64">
        <f t="shared" si="6"/>
        <v>19900</v>
      </c>
      <c r="M37" s="64">
        <f t="shared" si="6"/>
        <v>20100</v>
      </c>
      <c r="N37" s="64">
        <f t="shared" si="6"/>
        <v>20300</v>
      </c>
      <c r="O37" s="64">
        <f t="shared" si="6"/>
        <v>20500</v>
      </c>
      <c r="P37" s="64">
        <f t="shared" si="6"/>
        <v>20700</v>
      </c>
      <c r="Q37" s="64">
        <f t="shared" si="6"/>
        <v>20900</v>
      </c>
      <c r="R37" s="64">
        <f t="shared" si="6"/>
        <v>21100</v>
      </c>
      <c r="S37" s="64">
        <f t="shared" si="6"/>
        <v>21300</v>
      </c>
      <c r="T37" s="65">
        <f t="shared" si="5"/>
        <v>5900</v>
      </c>
      <c r="U37" s="66">
        <v>0</v>
      </c>
    </row>
    <row r="38" spans="1:21" ht="18.75" thickBot="1" x14ac:dyDescent="0.2">
      <c r="A38" s="68" t="s">
        <v>1542</v>
      </c>
      <c r="B38" s="69"/>
      <c r="C38" s="70">
        <v>130</v>
      </c>
      <c r="D38" s="71" t="s">
        <v>1568</v>
      </c>
      <c r="E38" s="72">
        <f t="shared" si="6"/>
        <v>13400</v>
      </c>
      <c r="F38" s="72">
        <f t="shared" si="6"/>
        <v>15500</v>
      </c>
      <c r="G38" s="72">
        <f t="shared" si="6"/>
        <v>17100</v>
      </c>
      <c r="H38" s="72">
        <f t="shared" si="6"/>
        <v>17300</v>
      </c>
      <c r="I38" s="72">
        <f t="shared" si="6"/>
        <v>17650</v>
      </c>
      <c r="J38" s="72">
        <f t="shared" si="6"/>
        <v>19900</v>
      </c>
      <c r="K38" s="72">
        <f t="shared" si="6"/>
        <v>20100</v>
      </c>
      <c r="L38" s="72">
        <f t="shared" si="6"/>
        <v>20300</v>
      </c>
      <c r="M38" s="72">
        <f t="shared" si="6"/>
        <v>20500</v>
      </c>
      <c r="N38" s="72">
        <f t="shared" si="6"/>
        <v>20700</v>
      </c>
      <c r="O38" s="72">
        <f t="shared" si="6"/>
        <v>20900</v>
      </c>
      <c r="P38" s="72">
        <f t="shared" si="6"/>
        <v>21100</v>
      </c>
      <c r="Q38" s="72">
        <f t="shared" si="6"/>
        <v>21300</v>
      </c>
      <c r="R38" s="72">
        <f t="shared" si="6"/>
        <v>21500</v>
      </c>
      <c r="S38" s="72">
        <f t="shared" si="6"/>
        <v>21700</v>
      </c>
      <c r="T38" s="73">
        <f t="shared" si="5"/>
        <v>5900</v>
      </c>
      <c r="U38" s="74">
        <v>0</v>
      </c>
    </row>
  </sheetData>
  <mergeCells count="18">
    <mergeCell ref="A10:B10"/>
    <mergeCell ref="A11:A12"/>
    <mergeCell ref="C11:C12"/>
    <mergeCell ref="D11:D12"/>
    <mergeCell ref="A7:B7"/>
    <mergeCell ref="C7:D7"/>
    <mergeCell ref="A8:B8"/>
    <mergeCell ref="C8:D8"/>
    <mergeCell ref="A9:B9"/>
    <mergeCell ref="C9:D9"/>
    <mergeCell ref="B1:D1"/>
    <mergeCell ref="A3:S3"/>
    <mergeCell ref="A4:B4"/>
    <mergeCell ref="A5:B5"/>
    <mergeCell ref="C5:C6"/>
    <mergeCell ref="D5:D6"/>
    <mergeCell ref="A6:B6"/>
    <mergeCell ref="E6:I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1:K17"/>
  <sheetViews>
    <sheetView zoomScale="70" zoomScaleNormal="70" workbookViewId="0">
      <selection activeCell="A5" sqref="A5:C5"/>
    </sheetView>
  </sheetViews>
  <sheetFormatPr defaultColWidth="9.140625" defaultRowHeight="12.75" x14ac:dyDescent="0.2"/>
  <cols>
    <col min="1" max="1" width="13" style="1" customWidth="1"/>
    <col min="2" max="2" width="16.5703125" style="8" customWidth="1"/>
    <col min="3" max="3" width="82.42578125" style="9" customWidth="1"/>
    <col min="4" max="4" width="9.85546875" style="10" customWidth="1"/>
    <col min="5" max="5" width="14.5703125" style="10" customWidth="1"/>
    <col min="6" max="6" width="20.140625" style="10" customWidth="1"/>
    <col min="7" max="11" width="17.28515625" style="15" customWidth="1"/>
    <col min="12" max="16384" width="9.140625" style="1"/>
  </cols>
  <sheetData>
    <row r="1" spans="1:11" ht="55.5" customHeight="1" x14ac:dyDescent="0.2">
      <c r="B1" s="152"/>
      <c r="C1" s="152"/>
      <c r="D1" s="8"/>
      <c r="E1" s="8"/>
      <c r="F1" s="8"/>
      <c r="G1" s="1"/>
      <c r="H1" s="1"/>
      <c r="I1" s="1"/>
      <c r="J1" s="1"/>
      <c r="K1" s="1"/>
    </row>
    <row r="2" spans="1:11" s="2" customFormat="1" ht="13.5" customHeight="1" x14ac:dyDescent="0.2">
      <c r="A2" s="153" t="s">
        <v>0</v>
      </c>
      <c r="B2" s="153"/>
      <c r="C2" s="153"/>
      <c r="D2" s="153"/>
      <c r="E2" s="153"/>
      <c r="F2" s="153"/>
    </row>
    <row r="3" spans="1:11" s="2" customFormat="1" ht="15" x14ac:dyDescent="0.2">
      <c r="B3" s="150"/>
      <c r="C3" s="150"/>
      <c r="D3" s="150"/>
      <c r="E3" s="150"/>
      <c r="F3" s="150"/>
    </row>
    <row r="4" spans="1:11" s="2" customFormat="1" ht="30" customHeight="1" x14ac:dyDescent="0.2">
      <c r="B4" s="151" t="s">
        <v>9</v>
      </c>
      <c r="C4" s="151"/>
      <c r="D4" s="151"/>
      <c r="E4" s="151"/>
      <c r="F4" s="151"/>
    </row>
    <row r="5" spans="1:11" s="2" customFormat="1" ht="48" x14ac:dyDescent="0.2">
      <c r="A5" s="149" t="s">
        <v>1</v>
      </c>
      <c r="B5" s="149"/>
      <c r="C5" s="149"/>
      <c r="D5" s="3" t="s">
        <v>2</v>
      </c>
      <c r="E5" s="3" t="s">
        <v>3</v>
      </c>
      <c r="F5" s="3" t="s">
        <v>4</v>
      </c>
      <c r="G5" s="17" t="s">
        <v>2242</v>
      </c>
      <c r="H5" s="18"/>
      <c r="I5" s="18"/>
      <c r="J5" s="18"/>
      <c r="K5" s="18"/>
    </row>
    <row r="6" spans="1:11" ht="15" customHeight="1" x14ac:dyDescent="0.2">
      <c r="A6" s="25"/>
      <c r="B6" s="25"/>
      <c r="C6" s="25"/>
      <c r="D6" s="123" t="s">
        <v>10</v>
      </c>
      <c r="E6" s="25"/>
      <c r="F6" s="25"/>
      <c r="G6" s="26"/>
      <c r="H6" s="19"/>
      <c r="I6" s="19"/>
      <c r="J6" s="19"/>
      <c r="K6" s="19"/>
    </row>
    <row r="7" spans="1:11" ht="15" x14ac:dyDescent="0.2">
      <c r="A7" s="23" t="s">
        <v>12</v>
      </c>
      <c r="B7" s="28">
        <v>90433</v>
      </c>
      <c r="C7" s="4" t="s">
        <v>13</v>
      </c>
      <c r="D7" s="5">
        <v>5</v>
      </c>
      <c r="E7" s="6">
        <v>200</v>
      </c>
      <c r="F7" s="7" t="s">
        <v>14</v>
      </c>
      <c r="G7" s="189">
        <v>405</v>
      </c>
      <c r="H7" s="20"/>
      <c r="I7" s="20"/>
      <c r="J7" s="20"/>
      <c r="K7" s="20"/>
    </row>
    <row r="8" spans="1:11" ht="51" x14ac:dyDescent="0.2">
      <c r="A8" s="23" t="s">
        <v>15</v>
      </c>
      <c r="B8" s="134">
        <v>87514</v>
      </c>
      <c r="C8" s="4" t="s">
        <v>2250</v>
      </c>
      <c r="D8" s="5">
        <v>25</v>
      </c>
      <c r="E8" s="6">
        <v>42</v>
      </c>
      <c r="F8" s="7" t="s">
        <v>16</v>
      </c>
      <c r="G8" s="189">
        <v>1369</v>
      </c>
      <c r="H8" s="20"/>
      <c r="I8" s="20"/>
      <c r="J8" s="20"/>
      <c r="K8" s="20"/>
    </row>
    <row r="9" spans="1:11" ht="63.75" x14ac:dyDescent="0.2">
      <c r="A9" s="23" t="s">
        <v>17</v>
      </c>
      <c r="B9" s="134">
        <v>87517</v>
      </c>
      <c r="C9" s="4" t="s">
        <v>2251</v>
      </c>
      <c r="D9" s="5">
        <v>5</v>
      </c>
      <c r="E9" s="6">
        <v>195</v>
      </c>
      <c r="F9" s="7" t="s">
        <v>18</v>
      </c>
      <c r="G9" s="189">
        <v>953</v>
      </c>
      <c r="H9" s="20"/>
      <c r="I9" s="20"/>
      <c r="J9" s="20"/>
      <c r="K9" s="20"/>
    </row>
    <row r="10" spans="1:11" ht="51" x14ac:dyDescent="0.2">
      <c r="A10" s="23" t="s">
        <v>19</v>
      </c>
      <c r="B10" s="134">
        <v>87518</v>
      </c>
      <c r="C10" s="4" t="s">
        <v>2252</v>
      </c>
      <c r="D10" s="5">
        <v>20</v>
      </c>
      <c r="E10" s="6">
        <v>42</v>
      </c>
      <c r="F10" s="7" t="s">
        <v>20</v>
      </c>
      <c r="G10" s="189">
        <v>1177</v>
      </c>
      <c r="H10" s="20"/>
      <c r="I10" s="20"/>
      <c r="J10" s="20"/>
      <c r="K10" s="20"/>
    </row>
    <row r="11" spans="1:11" ht="51" x14ac:dyDescent="0.2">
      <c r="A11" s="23" t="s">
        <v>21</v>
      </c>
      <c r="B11" s="134">
        <v>87519</v>
      </c>
      <c r="C11" s="4" t="s">
        <v>2253</v>
      </c>
      <c r="D11" s="5">
        <v>25</v>
      </c>
      <c r="E11" s="6">
        <v>42</v>
      </c>
      <c r="F11" s="7" t="s">
        <v>22</v>
      </c>
      <c r="G11" s="189">
        <v>788</v>
      </c>
      <c r="H11" s="20"/>
      <c r="I11" s="20"/>
      <c r="J11" s="20"/>
      <c r="K11" s="20"/>
    </row>
    <row r="12" spans="1:11" ht="38.25" x14ac:dyDescent="0.2">
      <c r="A12" s="29" t="s">
        <v>23</v>
      </c>
      <c r="B12" s="134">
        <v>88683</v>
      </c>
      <c r="C12" s="4" t="s">
        <v>2254</v>
      </c>
      <c r="D12" s="5">
        <v>20</v>
      </c>
      <c r="E12" s="6">
        <v>42</v>
      </c>
      <c r="F12" s="7" t="s">
        <v>24</v>
      </c>
      <c r="G12" s="189">
        <v>1177</v>
      </c>
      <c r="H12" s="20"/>
      <c r="I12" s="20"/>
      <c r="J12" s="20"/>
      <c r="K12" s="20"/>
    </row>
    <row r="13" spans="1:11" ht="63.75" x14ac:dyDescent="0.2">
      <c r="A13" s="23" t="s">
        <v>25</v>
      </c>
      <c r="B13" s="134">
        <v>87515</v>
      </c>
      <c r="C13" s="4" t="s">
        <v>2255</v>
      </c>
      <c r="D13" s="5">
        <v>20</v>
      </c>
      <c r="E13" s="6">
        <v>42</v>
      </c>
      <c r="F13" s="7" t="s">
        <v>26</v>
      </c>
      <c r="G13" s="189">
        <v>941</v>
      </c>
      <c r="H13" s="20"/>
      <c r="I13" s="20"/>
      <c r="J13" s="20"/>
      <c r="K13" s="20"/>
    </row>
    <row r="14" spans="1:11" x14ac:dyDescent="0.2">
      <c r="G14" s="21"/>
      <c r="H14" s="21"/>
      <c r="I14" s="21"/>
      <c r="J14" s="21"/>
      <c r="K14" s="21"/>
    </row>
    <row r="15" spans="1:11" ht="26.25" customHeight="1" x14ac:dyDescent="0.2">
      <c r="B15" s="12" t="s">
        <v>5</v>
      </c>
      <c r="C15" s="24" t="s">
        <v>6</v>
      </c>
      <c r="D15" s="13"/>
      <c r="E15" s="13"/>
      <c r="F15" s="13"/>
      <c r="G15" s="22"/>
      <c r="H15" s="22"/>
      <c r="I15" s="22"/>
      <c r="J15" s="22"/>
      <c r="K15" s="22"/>
    </row>
    <row r="16" spans="1:11" ht="25.5" x14ac:dyDescent="0.2">
      <c r="B16" s="14" t="s">
        <v>5</v>
      </c>
      <c r="C16" s="24" t="s">
        <v>7</v>
      </c>
      <c r="G16" s="21"/>
      <c r="H16" s="21"/>
      <c r="I16" s="21"/>
      <c r="J16" s="21"/>
      <c r="K16" s="21"/>
    </row>
    <row r="17" spans="2:11" ht="25.5" x14ac:dyDescent="0.2">
      <c r="B17" s="16" t="s">
        <v>5</v>
      </c>
      <c r="C17" s="24" t="s">
        <v>8</v>
      </c>
      <c r="G17" s="11"/>
      <c r="H17" s="11"/>
      <c r="I17" s="11"/>
      <c r="J17" s="11"/>
      <c r="K17" s="11"/>
    </row>
  </sheetData>
  <mergeCells count="5">
    <mergeCell ref="B3:F3"/>
    <mergeCell ref="B4:F4"/>
    <mergeCell ref="B1:C1"/>
    <mergeCell ref="A2:F2"/>
    <mergeCell ref="A5:C5"/>
  </mergeCells>
  <hyperlinks>
    <hyperlink ref="A2" r:id="rId1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1:K13"/>
  <sheetViews>
    <sheetView zoomScale="70" zoomScaleNormal="70" workbookViewId="0">
      <selection activeCell="A5" sqref="A5:C5"/>
    </sheetView>
  </sheetViews>
  <sheetFormatPr defaultColWidth="9.140625" defaultRowHeight="12.75" x14ac:dyDescent="0.2"/>
  <cols>
    <col min="1" max="1" width="13" style="1" customWidth="1"/>
    <col min="2" max="2" width="16.5703125" style="8" customWidth="1"/>
    <col min="3" max="3" width="82.42578125" style="9" customWidth="1"/>
    <col min="4" max="4" width="9.85546875" style="10" customWidth="1"/>
    <col min="5" max="5" width="14.5703125" style="10" customWidth="1"/>
    <col min="6" max="6" width="20.140625" style="10" customWidth="1"/>
    <col min="7" max="11" width="17.28515625" style="15" customWidth="1"/>
    <col min="12" max="16384" width="9.140625" style="1"/>
  </cols>
  <sheetData>
    <row r="1" spans="1:11" ht="55.5" customHeight="1" x14ac:dyDescent="0.2">
      <c r="B1" s="152"/>
      <c r="C1" s="152"/>
      <c r="D1" s="8"/>
      <c r="E1" s="8"/>
      <c r="F1" s="8"/>
      <c r="G1" s="1"/>
      <c r="H1" s="1"/>
      <c r="I1" s="1"/>
      <c r="J1" s="1"/>
      <c r="K1" s="1"/>
    </row>
    <row r="2" spans="1:11" s="2" customFormat="1" ht="13.5" customHeight="1" x14ac:dyDescent="0.2">
      <c r="A2" s="155" t="s">
        <v>0</v>
      </c>
      <c r="B2" s="155"/>
      <c r="C2" s="155"/>
      <c r="D2" s="155"/>
      <c r="E2" s="155"/>
      <c r="F2" s="155"/>
    </row>
    <row r="3" spans="1:11" s="2" customFormat="1" ht="15" x14ac:dyDescent="0.2">
      <c r="B3" s="154"/>
      <c r="C3" s="154"/>
      <c r="D3" s="154"/>
      <c r="E3" s="154"/>
      <c r="F3" s="154"/>
    </row>
    <row r="4" spans="1:11" s="2" customFormat="1" ht="30" customHeight="1" x14ac:dyDescent="0.2">
      <c r="B4" s="151" t="s">
        <v>398</v>
      </c>
      <c r="C4" s="151"/>
      <c r="D4" s="151"/>
      <c r="E4" s="151"/>
      <c r="F4" s="151"/>
    </row>
    <row r="5" spans="1:11" s="2" customFormat="1" ht="45" customHeight="1" x14ac:dyDescent="0.2">
      <c r="A5" s="149" t="s">
        <v>1</v>
      </c>
      <c r="B5" s="149"/>
      <c r="C5" s="149"/>
      <c r="D5" s="3" t="s">
        <v>2</v>
      </c>
      <c r="E5" s="3" t="s">
        <v>3</v>
      </c>
      <c r="F5" s="3" t="s">
        <v>4</v>
      </c>
      <c r="G5" s="17" t="s">
        <v>2242</v>
      </c>
      <c r="H5" s="18"/>
      <c r="I5" s="18"/>
      <c r="J5" s="18"/>
      <c r="K5" s="18"/>
    </row>
    <row r="6" spans="1:11" ht="63.75" x14ac:dyDescent="0.2">
      <c r="A6" s="23" t="s">
        <v>399</v>
      </c>
      <c r="B6" s="28" t="s">
        <v>400</v>
      </c>
      <c r="C6" s="4" t="s">
        <v>1577</v>
      </c>
      <c r="D6" s="5">
        <v>5</v>
      </c>
      <c r="E6" s="6">
        <v>108</v>
      </c>
      <c r="F6" s="7" t="s">
        <v>401</v>
      </c>
      <c r="G6" s="189">
        <v>2534</v>
      </c>
      <c r="H6" s="20"/>
      <c r="I6" s="20"/>
      <c r="J6" s="20"/>
      <c r="K6" s="20"/>
    </row>
    <row r="7" spans="1:11" ht="51" x14ac:dyDescent="0.2">
      <c r="A7" s="29" t="s">
        <v>402</v>
      </c>
      <c r="B7" s="28" t="s">
        <v>403</v>
      </c>
      <c r="C7" s="4" t="s">
        <v>1578</v>
      </c>
      <c r="D7" s="5">
        <v>5</v>
      </c>
      <c r="E7" s="6">
        <v>108</v>
      </c>
      <c r="F7" s="7" t="s">
        <v>404</v>
      </c>
      <c r="G7" s="189">
        <v>1294</v>
      </c>
      <c r="H7" s="20"/>
      <c r="I7" s="20"/>
      <c r="J7" s="20"/>
      <c r="K7" s="20"/>
    </row>
    <row r="8" spans="1:11" ht="63.75" x14ac:dyDescent="0.2">
      <c r="A8" s="23" t="s">
        <v>82</v>
      </c>
      <c r="B8" s="28" t="s">
        <v>405</v>
      </c>
      <c r="C8" s="4" t="s">
        <v>1579</v>
      </c>
      <c r="D8" s="5">
        <v>1</v>
      </c>
      <c r="E8" s="6">
        <v>512</v>
      </c>
      <c r="F8" s="7" t="s">
        <v>406</v>
      </c>
      <c r="G8" s="189">
        <v>832</v>
      </c>
      <c r="H8" s="20"/>
      <c r="I8" s="20"/>
      <c r="J8" s="20"/>
      <c r="K8" s="20"/>
    </row>
    <row r="9" spans="1:11" ht="76.5" x14ac:dyDescent="0.2">
      <c r="A9" s="23" t="s">
        <v>407</v>
      </c>
      <c r="B9" s="28" t="s">
        <v>408</v>
      </c>
      <c r="C9" s="4" t="s">
        <v>1580</v>
      </c>
      <c r="D9" s="5">
        <v>12.3</v>
      </c>
      <c r="E9" s="6">
        <v>60</v>
      </c>
      <c r="F9" s="7" t="s">
        <v>409</v>
      </c>
      <c r="G9" s="189">
        <v>1708</v>
      </c>
      <c r="H9" s="20"/>
      <c r="I9" s="20"/>
      <c r="J9" s="20"/>
      <c r="K9" s="20"/>
    </row>
    <row r="10" spans="1:11" x14ac:dyDescent="0.2">
      <c r="G10" s="21"/>
      <c r="H10" s="21"/>
      <c r="I10" s="21"/>
      <c r="J10" s="21"/>
      <c r="K10" s="21"/>
    </row>
    <row r="11" spans="1:11" ht="26.25" customHeight="1" x14ac:dyDescent="0.2">
      <c r="B11" s="12" t="s">
        <v>5</v>
      </c>
      <c r="C11" s="24" t="s">
        <v>6</v>
      </c>
      <c r="D11" s="13"/>
      <c r="E11" s="13"/>
      <c r="F11" s="13"/>
      <c r="G11" s="22"/>
      <c r="H11" s="22"/>
      <c r="I11" s="22"/>
      <c r="J11" s="22"/>
      <c r="K11" s="22"/>
    </row>
    <row r="12" spans="1:11" ht="25.5" x14ac:dyDescent="0.2">
      <c r="B12" s="14" t="s">
        <v>5</v>
      </c>
      <c r="C12" s="24" t="s">
        <v>7</v>
      </c>
      <c r="G12" s="21"/>
      <c r="H12" s="21"/>
      <c r="I12" s="21"/>
      <c r="J12" s="21"/>
      <c r="K12" s="21"/>
    </row>
    <row r="13" spans="1:11" ht="25.5" x14ac:dyDescent="0.2">
      <c r="B13" s="16" t="s">
        <v>5</v>
      </c>
      <c r="C13" s="24" t="s">
        <v>8</v>
      </c>
      <c r="G13" s="11"/>
      <c r="H13" s="11"/>
      <c r="I13" s="11"/>
      <c r="J13" s="11"/>
      <c r="K13" s="11"/>
    </row>
  </sheetData>
  <mergeCells count="5">
    <mergeCell ref="B3:F3"/>
    <mergeCell ref="B4:F4"/>
    <mergeCell ref="B1:C1"/>
    <mergeCell ref="A2:F2"/>
    <mergeCell ref="A5:C5"/>
  </mergeCells>
  <hyperlinks>
    <hyperlink ref="A2" r:id="rId1"/>
  </hyperlink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1:K49"/>
  <sheetViews>
    <sheetView zoomScale="70" zoomScaleNormal="70" workbookViewId="0">
      <selection activeCell="A5" sqref="A5:C5"/>
    </sheetView>
  </sheetViews>
  <sheetFormatPr defaultColWidth="9.140625" defaultRowHeight="12.75" x14ac:dyDescent="0.2"/>
  <cols>
    <col min="1" max="1" width="13" style="1" customWidth="1"/>
    <col min="2" max="2" width="16.5703125" style="8" customWidth="1"/>
    <col min="3" max="3" width="82.42578125" style="9" customWidth="1"/>
    <col min="4" max="4" width="9.85546875" style="10" customWidth="1"/>
    <col min="5" max="5" width="14.5703125" style="10" customWidth="1"/>
    <col min="6" max="6" width="20.140625" style="10" customWidth="1"/>
    <col min="7" max="11" width="17.28515625" style="15" customWidth="1"/>
    <col min="12" max="16384" width="9.140625" style="1"/>
  </cols>
  <sheetData>
    <row r="1" spans="1:11" ht="55.5" customHeight="1" x14ac:dyDescent="0.2">
      <c r="B1" s="152"/>
      <c r="C1" s="152"/>
      <c r="D1" s="8"/>
      <c r="E1" s="8"/>
      <c r="F1" s="8"/>
      <c r="G1" s="1"/>
      <c r="H1" s="1"/>
      <c r="I1" s="1"/>
      <c r="J1" s="1"/>
      <c r="K1" s="1"/>
    </row>
    <row r="2" spans="1:11" s="2" customFormat="1" ht="13.5" customHeight="1" x14ac:dyDescent="0.2">
      <c r="A2" s="153" t="s">
        <v>0</v>
      </c>
      <c r="B2" s="153"/>
      <c r="C2" s="153"/>
      <c r="D2" s="153"/>
      <c r="E2" s="153"/>
      <c r="F2" s="153"/>
    </row>
    <row r="3" spans="1:11" s="2" customFormat="1" ht="15" x14ac:dyDescent="0.2">
      <c r="B3" s="150"/>
      <c r="C3" s="150"/>
      <c r="D3" s="150"/>
      <c r="E3" s="150"/>
      <c r="F3" s="150"/>
    </row>
    <row r="4" spans="1:11" s="2" customFormat="1" ht="30" customHeight="1" x14ac:dyDescent="0.2">
      <c r="B4" s="151" t="s">
        <v>27</v>
      </c>
      <c r="C4" s="151"/>
      <c r="D4" s="151"/>
      <c r="E4" s="151"/>
      <c r="F4" s="151"/>
    </row>
    <row r="5" spans="1:11" s="2" customFormat="1" ht="45" customHeight="1" x14ac:dyDescent="0.2">
      <c r="A5" s="149" t="s">
        <v>1</v>
      </c>
      <c r="B5" s="149"/>
      <c r="C5" s="149"/>
      <c r="D5" s="3" t="s">
        <v>2</v>
      </c>
      <c r="E5" s="3" t="s">
        <v>3</v>
      </c>
      <c r="F5" s="3" t="s">
        <v>4</v>
      </c>
      <c r="G5" s="17" t="s">
        <v>2242</v>
      </c>
      <c r="H5" s="18"/>
      <c r="I5" s="18"/>
      <c r="J5" s="18"/>
      <c r="K5" s="18"/>
    </row>
    <row r="6" spans="1:11" ht="15" customHeight="1" x14ac:dyDescent="0.2">
      <c r="A6" s="25"/>
      <c r="B6" s="25"/>
      <c r="C6" s="145" t="s">
        <v>32</v>
      </c>
      <c r="D6" s="123"/>
      <c r="E6" s="25"/>
      <c r="F6" s="25"/>
      <c r="G6" s="26"/>
      <c r="H6" s="19"/>
      <c r="I6" s="19"/>
      <c r="J6" s="19"/>
      <c r="K6" s="19"/>
    </row>
    <row r="7" spans="1:11" ht="51" x14ac:dyDescent="0.2">
      <c r="A7" s="23" t="s">
        <v>33</v>
      </c>
      <c r="B7" s="28" t="s">
        <v>34</v>
      </c>
      <c r="C7" s="4" t="s">
        <v>1612</v>
      </c>
      <c r="D7" s="5">
        <v>5</v>
      </c>
      <c r="E7" s="6">
        <v>200</v>
      </c>
      <c r="F7" s="7" t="s">
        <v>35</v>
      </c>
      <c r="G7" s="189">
        <v>261</v>
      </c>
      <c r="H7" s="20"/>
      <c r="I7" s="20"/>
      <c r="J7" s="20"/>
      <c r="K7" s="20"/>
    </row>
    <row r="8" spans="1:11" ht="90" customHeight="1" x14ac:dyDescent="0.2">
      <c r="A8" s="23" t="s">
        <v>36</v>
      </c>
      <c r="B8" s="28" t="s">
        <v>2010</v>
      </c>
      <c r="C8" s="4" t="s">
        <v>2011</v>
      </c>
      <c r="D8" s="5">
        <v>5</v>
      </c>
      <c r="E8" s="6">
        <v>200</v>
      </c>
      <c r="F8" s="7" t="s">
        <v>37</v>
      </c>
      <c r="G8" s="189">
        <v>296</v>
      </c>
      <c r="H8" s="20"/>
      <c r="I8" s="20"/>
      <c r="J8" s="20"/>
      <c r="K8" s="20"/>
    </row>
    <row r="9" spans="1:11" ht="102" x14ac:dyDescent="0.2">
      <c r="A9" s="23" t="s">
        <v>38</v>
      </c>
      <c r="B9" s="28" t="s">
        <v>39</v>
      </c>
      <c r="C9" s="4" t="s">
        <v>1582</v>
      </c>
      <c r="D9" s="5">
        <v>5</v>
      </c>
      <c r="E9" s="6">
        <v>200</v>
      </c>
      <c r="F9" s="7" t="s">
        <v>40</v>
      </c>
      <c r="G9" s="189">
        <v>276</v>
      </c>
      <c r="H9" s="20"/>
      <c r="I9" s="20"/>
      <c r="J9" s="20"/>
      <c r="K9" s="20"/>
    </row>
    <row r="10" spans="1:11" ht="76.5" x14ac:dyDescent="0.2">
      <c r="A10" s="23" t="s">
        <v>41</v>
      </c>
      <c r="B10" s="28" t="s">
        <v>42</v>
      </c>
      <c r="C10" s="4" t="s">
        <v>1583</v>
      </c>
      <c r="D10" s="5">
        <v>5</v>
      </c>
      <c r="E10" s="6">
        <v>192</v>
      </c>
      <c r="F10" s="7" t="s">
        <v>43</v>
      </c>
      <c r="G10" s="189">
        <v>413</v>
      </c>
      <c r="H10" s="20"/>
      <c r="I10" s="20"/>
      <c r="J10" s="20"/>
      <c r="K10" s="20"/>
    </row>
    <row r="11" spans="1:11" ht="89.25" x14ac:dyDescent="0.2">
      <c r="A11" s="29" t="s">
        <v>44</v>
      </c>
      <c r="B11" s="28" t="s">
        <v>45</v>
      </c>
      <c r="C11" s="4" t="s">
        <v>1584</v>
      </c>
      <c r="D11" s="5">
        <v>5</v>
      </c>
      <c r="E11" s="6">
        <v>192</v>
      </c>
      <c r="F11" s="7" t="s">
        <v>46</v>
      </c>
      <c r="G11" s="189">
        <v>552</v>
      </c>
      <c r="H11" s="20"/>
      <c r="I11" s="20"/>
      <c r="J11" s="20"/>
      <c r="K11" s="20"/>
    </row>
    <row r="12" spans="1:11" ht="15" customHeight="1" x14ac:dyDescent="0.2">
      <c r="A12" s="25"/>
      <c r="B12" s="140"/>
      <c r="C12" s="123" t="s">
        <v>47</v>
      </c>
      <c r="D12" s="191"/>
      <c r="E12" s="25"/>
      <c r="F12" s="25"/>
      <c r="G12" s="26"/>
      <c r="H12" s="19"/>
      <c r="I12" s="19"/>
      <c r="J12" s="19"/>
      <c r="K12" s="19"/>
    </row>
    <row r="13" spans="1:11" ht="51" x14ac:dyDescent="0.2">
      <c r="A13" s="118" t="s">
        <v>48</v>
      </c>
      <c r="B13" s="28" t="s">
        <v>49</v>
      </c>
      <c r="C13" s="4" t="s">
        <v>1581</v>
      </c>
      <c r="D13" s="5">
        <v>0.5</v>
      </c>
      <c r="E13" s="6">
        <v>384</v>
      </c>
      <c r="F13" s="7" t="s">
        <v>50</v>
      </c>
      <c r="G13" s="190">
        <v>262</v>
      </c>
      <c r="H13" s="20"/>
      <c r="I13" s="20"/>
      <c r="J13" s="20"/>
      <c r="K13" s="20"/>
    </row>
    <row r="14" spans="1:11" ht="15" customHeight="1" x14ac:dyDescent="0.2">
      <c r="A14" s="25"/>
      <c r="B14" s="140"/>
      <c r="C14" s="145" t="s">
        <v>51</v>
      </c>
      <c r="D14" s="123"/>
      <c r="E14" s="25"/>
      <c r="F14" s="25"/>
      <c r="G14" s="26"/>
      <c r="H14" s="19"/>
      <c r="I14" s="19"/>
      <c r="J14" s="19"/>
      <c r="K14" s="19"/>
    </row>
    <row r="15" spans="1:11" ht="140.25" x14ac:dyDescent="0.2">
      <c r="A15" s="23" t="s">
        <v>52</v>
      </c>
      <c r="B15" s="28" t="s">
        <v>53</v>
      </c>
      <c r="C15" s="4" t="s">
        <v>1615</v>
      </c>
      <c r="D15" s="5">
        <v>1</v>
      </c>
      <c r="E15" s="6">
        <v>384</v>
      </c>
      <c r="F15" s="7" t="s">
        <v>54</v>
      </c>
      <c r="G15" s="189">
        <v>471</v>
      </c>
      <c r="H15" s="20"/>
      <c r="I15" s="20"/>
      <c r="J15" s="20"/>
      <c r="K15" s="20"/>
    </row>
    <row r="16" spans="1:11" ht="68.45" customHeight="1" x14ac:dyDescent="0.2">
      <c r="A16" s="79" t="s">
        <v>55</v>
      </c>
      <c r="B16" s="28" t="s">
        <v>56</v>
      </c>
      <c r="C16" s="77" t="s">
        <v>1614</v>
      </c>
      <c r="D16" s="5">
        <v>1</v>
      </c>
      <c r="E16" s="6">
        <v>384</v>
      </c>
      <c r="F16" s="7" t="s">
        <v>57</v>
      </c>
      <c r="G16" s="189">
        <v>413</v>
      </c>
      <c r="H16" s="20"/>
      <c r="I16" s="20"/>
      <c r="J16" s="20"/>
      <c r="K16" s="20"/>
    </row>
    <row r="17" spans="1:11" ht="60" customHeight="1" x14ac:dyDescent="0.2">
      <c r="A17" s="23" t="s">
        <v>55</v>
      </c>
      <c r="B17" s="28" t="s">
        <v>58</v>
      </c>
      <c r="C17" s="4" t="s">
        <v>1622</v>
      </c>
      <c r="D17" s="5">
        <v>5</v>
      </c>
      <c r="E17" s="6">
        <v>96</v>
      </c>
      <c r="F17" s="7" t="s">
        <v>59</v>
      </c>
      <c r="G17" s="189">
        <v>764</v>
      </c>
      <c r="H17" s="20"/>
      <c r="I17" s="20"/>
      <c r="J17" s="20"/>
      <c r="K17" s="20"/>
    </row>
    <row r="18" spans="1:11" ht="15" customHeight="1" x14ac:dyDescent="0.2">
      <c r="A18" s="25"/>
      <c r="B18" s="140"/>
      <c r="C18" s="145" t="s">
        <v>1621</v>
      </c>
      <c r="D18" s="123"/>
      <c r="E18" s="25"/>
      <c r="F18" s="25"/>
      <c r="G18" s="26"/>
      <c r="H18" s="19"/>
      <c r="I18" s="19"/>
      <c r="J18" s="19"/>
      <c r="K18" s="19"/>
    </row>
    <row r="19" spans="1:11" ht="76.5" x14ac:dyDescent="0.2">
      <c r="A19" s="23" t="s">
        <v>63</v>
      </c>
      <c r="B19" s="28" t="s">
        <v>64</v>
      </c>
      <c r="C19" s="4" t="s">
        <v>1634</v>
      </c>
      <c r="D19" s="5">
        <v>0.75</v>
      </c>
      <c r="E19" s="6">
        <v>324</v>
      </c>
      <c r="F19" s="7" t="s">
        <v>65</v>
      </c>
      <c r="G19" s="189">
        <v>354</v>
      </c>
      <c r="H19" s="20"/>
      <c r="I19" s="20"/>
      <c r="J19" s="20"/>
      <c r="K19" s="20"/>
    </row>
    <row r="20" spans="1:11" ht="267.75" x14ac:dyDescent="0.2">
      <c r="A20" s="80" t="s">
        <v>1641</v>
      </c>
      <c r="B20" s="28" t="s">
        <v>61</v>
      </c>
      <c r="C20" s="4" t="s">
        <v>1633</v>
      </c>
      <c r="D20" s="5">
        <v>0.75</v>
      </c>
      <c r="E20" s="6">
        <v>324</v>
      </c>
      <c r="F20" s="7" t="s">
        <v>62</v>
      </c>
      <c r="G20" s="189">
        <v>649</v>
      </c>
      <c r="H20" s="20"/>
      <c r="I20" s="20"/>
      <c r="J20" s="20"/>
      <c r="K20" s="20"/>
    </row>
    <row r="21" spans="1:11" ht="127.5" x14ac:dyDescent="0.2">
      <c r="A21" s="23" t="s">
        <v>66</v>
      </c>
      <c r="B21" s="28" t="s">
        <v>67</v>
      </c>
      <c r="C21" s="4" t="s">
        <v>1632</v>
      </c>
      <c r="D21" s="5">
        <v>0.75</v>
      </c>
      <c r="E21" s="6">
        <v>324</v>
      </c>
      <c r="F21" s="7" t="s">
        <v>68</v>
      </c>
      <c r="G21" s="189">
        <v>697</v>
      </c>
      <c r="H21" s="20"/>
      <c r="I21" s="20"/>
      <c r="J21" s="20"/>
      <c r="K21" s="20"/>
    </row>
    <row r="22" spans="1:11" ht="76.5" x14ac:dyDescent="0.2">
      <c r="A22" s="23" t="s">
        <v>74</v>
      </c>
      <c r="B22" s="28" t="s">
        <v>77</v>
      </c>
      <c r="C22" s="4" t="s">
        <v>1631</v>
      </c>
      <c r="D22" s="5">
        <v>0.75</v>
      </c>
      <c r="E22" s="6">
        <v>324</v>
      </c>
      <c r="F22" s="7" t="s">
        <v>78</v>
      </c>
      <c r="G22" s="189">
        <v>753</v>
      </c>
      <c r="H22" s="20"/>
      <c r="I22" s="20"/>
      <c r="J22" s="20"/>
      <c r="K22" s="20"/>
    </row>
    <row r="23" spans="1:11" ht="153" x14ac:dyDescent="0.2">
      <c r="A23" s="23" t="s">
        <v>82</v>
      </c>
      <c r="B23" s="28" t="s">
        <v>85</v>
      </c>
      <c r="C23" s="4" t="s">
        <v>1635</v>
      </c>
      <c r="D23" s="5">
        <v>0.75</v>
      </c>
      <c r="E23" s="6">
        <v>324</v>
      </c>
      <c r="F23" s="7" t="s">
        <v>86</v>
      </c>
      <c r="G23" s="189">
        <v>875</v>
      </c>
      <c r="H23" s="20"/>
      <c r="I23" s="20"/>
      <c r="J23" s="20"/>
      <c r="K23" s="20"/>
    </row>
    <row r="24" spans="1:11" ht="63.75" x14ac:dyDescent="0.2">
      <c r="A24" s="23" t="s">
        <v>90</v>
      </c>
      <c r="B24" s="28" t="s">
        <v>94</v>
      </c>
      <c r="C24" s="4" t="s">
        <v>1630</v>
      </c>
      <c r="D24" s="5">
        <v>0.75</v>
      </c>
      <c r="E24" s="6">
        <v>324</v>
      </c>
      <c r="F24" s="7" t="s">
        <v>95</v>
      </c>
      <c r="G24" s="189">
        <v>741</v>
      </c>
      <c r="H24" s="20"/>
      <c r="I24" s="20"/>
      <c r="J24" s="20"/>
      <c r="K24" s="20"/>
    </row>
    <row r="25" spans="1:11" ht="127.5" x14ac:dyDescent="0.2">
      <c r="A25" s="23" t="s">
        <v>105</v>
      </c>
      <c r="B25" s="28" t="s">
        <v>108</v>
      </c>
      <c r="C25" s="4" t="s">
        <v>1636</v>
      </c>
      <c r="D25" s="5">
        <v>0.75</v>
      </c>
      <c r="E25" s="6">
        <v>324</v>
      </c>
      <c r="F25" s="7" t="s">
        <v>109</v>
      </c>
      <c r="G25" s="189">
        <v>782</v>
      </c>
      <c r="H25" s="20"/>
      <c r="I25" s="20"/>
      <c r="J25" s="20"/>
      <c r="K25" s="20"/>
    </row>
    <row r="26" spans="1:11" ht="15" x14ac:dyDescent="0.2">
      <c r="A26" s="81"/>
      <c r="B26" s="82"/>
      <c r="C26" s="84" t="s">
        <v>1624</v>
      </c>
      <c r="D26" s="192"/>
      <c r="E26" s="85"/>
      <c r="F26" s="86"/>
      <c r="G26" s="87"/>
      <c r="H26" s="20"/>
      <c r="I26" s="20"/>
      <c r="J26" s="20"/>
      <c r="K26" s="20"/>
    </row>
    <row r="27" spans="1:11" ht="76.5" x14ac:dyDescent="0.2">
      <c r="A27" s="23" t="s">
        <v>66</v>
      </c>
      <c r="B27" s="28" t="s">
        <v>69</v>
      </c>
      <c r="C27" s="4" t="s">
        <v>1625</v>
      </c>
      <c r="D27" s="5">
        <v>0.5</v>
      </c>
      <c r="E27" s="6">
        <v>360</v>
      </c>
      <c r="F27" s="7" t="s">
        <v>70</v>
      </c>
      <c r="G27" s="189">
        <v>580</v>
      </c>
      <c r="H27" s="20"/>
      <c r="I27" s="20"/>
      <c r="J27" s="20"/>
      <c r="K27" s="20"/>
    </row>
    <row r="28" spans="1:11" ht="76.5" x14ac:dyDescent="0.2">
      <c r="A28" s="23" t="s">
        <v>71</v>
      </c>
      <c r="B28" s="28" t="s">
        <v>72</v>
      </c>
      <c r="C28" s="4" t="s">
        <v>1626</v>
      </c>
      <c r="D28" s="5">
        <v>1</v>
      </c>
      <c r="E28" s="6">
        <v>512</v>
      </c>
      <c r="F28" s="7" t="s">
        <v>73</v>
      </c>
      <c r="G28" s="189">
        <v>827</v>
      </c>
      <c r="H28" s="20"/>
      <c r="I28" s="20"/>
      <c r="J28" s="20"/>
      <c r="K28" s="20"/>
    </row>
    <row r="29" spans="1:11" ht="76.5" x14ac:dyDescent="0.2">
      <c r="A29" s="23" t="s">
        <v>79</v>
      </c>
      <c r="B29" s="28" t="s">
        <v>75</v>
      </c>
      <c r="C29" s="4" t="s">
        <v>1627</v>
      </c>
      <c r="D29" s="5">
        <v>0.5</v>
      </c>
      <c r="E29" s="6">
        <v>360</v>
      </c>
      <c r="F29" s="7" t="s">
        <v>76</v>
      </c>
      <c r="G29" s="189">
        <v>627</v>
      </c>
      <c r="H29" s="20"/>
      <c r="I29" s="20"/>
      <c r="J29" s="20"/>
      <c r="K29" s="20"/>
    </row>
    <row r="30" spans="1:11" ht="76.5" x14ac:dyDescent="0.2">
      <c r="A30" s="23" t="s">
        <v>79</v>
      </c>
      <c r="B30" s="28" t="s">
        <v>80</v>
      </c>
      <c r="C30" s="4" t="s">
        <v>1623</v>
      </c>
      <c r="D30" s="5">
        <v>1</v>
      </c>
      <c r="E30" s="6">
        <v>360</v>
      </c>
      <c r="F30" s="7" t="s">
        <v>81</v>
      </c>
      <c r="G30" s="189">
        <v>892</v>
      </c>
      <c r="H30" s="20"/>
      <c r="I30" s="20"/>
      <c r="J30" s="20"/>
      <c r="K30" s="20"/>
    </row>
    <row r="31" spans="1:11" ht="153" x14ac:dyDescent="0.2">
      <c r="A31" s="23" t="s">
        <v>87</v>
      </c>
      <c r="B31" s="28" t="s">
        <v>83</v>
      </c>
      <c r="C31" s="4" t="s">
        <v>1628</v>
      </c>
      <c r="D31" s="5">
        <v>0.5</v>
      </c>
      <c r="E31" s="6">
        <v>750</v>
      </c>
      <c r="F31" s="7" t="s">
        <v>84</v>
      </c>
      <c r="G31" s="189">
        <v>744</v>
      </c>
      <c r="H31" s="20"/>
      <c r="I31" s="20"/>
      <c r="J31" s="20"/>
      <c r="K31" s="20"/>
    </row>
    <row r="32" spans="1:11" ht="144.6" customHeight="1" x14ac:dyDescent="0.2">
      <c r="A32" s="23" t="s">
        <v>87</v>
      </c>
      <c r="B32" s="28" t="s">
        <v>88</v>
      </c>
      <c r="C32" s="4" t="s">
        <v>1629</v>
      </c>
      <c r="D32" s="5">
        <v>1</v>
      </c>
      <c r="E32" s="6">
        <v>512</v>
      </c>
      <c r="F32" s="7" t="s">
        <v>89</v>
      </c>
      <c r="G32" s="189">
        <v>952</v>
      </c>
      <c r="H32" s="20"/>
      <c r="I32" s="20"/>
      <c r="J32" s="20"/>
      <c r="K32" s="20"/>
    </row>
    <row r="33" spans="1:11" ht="94.9" customHeight="1" x14ac:dyDescent="0.2">
      <c r="A33" s="23" t="s">
        <v>102</v>
      </c>
      <c r="B33" s="28" t="s">
        <v>100</v>
      </c>
      <c r="C33" s="4" t="s">
        <v>1637</v>
      </c>
      <c r="D33" s="5">
        <v>0.5</v>
      </c>
      <c r="E33" s="6">
        <v>360</v>
      </c>
      <c r="F33" s="7" t="s">
        <v>101</v>
      </c>
      <c r="G33" s="189">
        <v>577</v>
      </c>
      <c r="H33" s="20"/>
      <c r="I33" s="20"/>
      <c r="J33" s="20"/>
      <c r="K33" s="20"/>
    </row>
    <row r="34" spans="1:11" ht="89.25" x14ac:dyDescent="0.2">
      <c r="A34" s="23" t="s">
        <v>102</v>
      </c>
      <c r="B34" s="28" t="s">
        <v>103</v>
      </c>
      <c r="C34" s="4" t="s">
        <v>1638</v>
      </c>
      <c r="D34" s="5">
        <v>1</v>
      </c>
      <c r="E34" s="6">
        <v>512</v>
      </c>
      <c r="F34" s="7" t="s">
        <v>104</v>
      </c>
      <c r="G34" s="189">
        <v>736</v>
      </c>
      <c r="H34" s="20"/>
      <c r="I34" s="20"/>
      <c r="J34" s="20"/>
      <c r="K34" s="20"/>
    </row>
    <row r="35" spans="1:11" ht="63.75" x14ac:dyDescent="0.2">
      <c r="A35" s="23" t="s">
        <v>110</v>
      </c>
      <c r="B35" s="28" t="s">
        <v>106</v>
      </c>
      <c r="C35" s="4" t="s">
        <v>1639</v>
      </c>
      <c r="D35" s="5">
        <v>0.5</v>
      </c>
      <c r="E35" s="6">
        <v>360</v>
      </c>
      <c r="F35" s="7" t="s">
        <v>107</v>
      </c>
      <c r="G35" s="189">
        <v>683</v>
      </c>
      <c r="H35" s="20"/>
      <c r="I35" s="20"/>
      <c r="J35" s="20"/>
      <c r="K35" s="20"/>
    </row>
    <row r="36" spans="1:11" ht="63.75" x14ac:dyDescent="0.2">
      <c r="A36" s="23" t="s">
        <v>110</v>
      </c>
      <c r="B36" s="28" t="s">
        <v>111</v>
      </c>
      <c r="C36" s="4" t="s">
        <v>1640</v>
      </c>
      <c r="D36" s="5">
        <v>1</v>
      </c>
      <c r="E36" s="6">
        <v>512</v>
      </c>
      <c r="F36" s="7" t="s">
        <v>112</v>
      </c>
      <c r="G36" s="189">
        <v>975</v>
      </c>
      <c r="H36" s="20"/>
      <c r="I36" s="20"/>
      <c r="J36" s="20"/>
      <c r="K36" s="20"/>
    </row>
    <row r="37" spans="1:11" ht="76.5" x14ac:dyDescent="0.2">
      <c r="A37" s="23" t="s">
        <v>96</v>
      </c>
      <c r="B37" s="28" t="s">
        <v>91</v>
      </c>
      <c r="C37" s="4" t="s">
        <v>92</v>
      </c>
      <c r="D37" s="5">
        <v>0.5</v>
      </c>
      <c r="E37" s="6">
        <v>360</v>
      </c>
      <c r="F37" s="7" t="s">
        <v>93</v>
      </c>
      <c r="G37" s="189">
        <v>821</v>
      </c>
      <c r="H37" s="20"/>
      <c r="I37" s="20"/>
      <c r="J37" s="20"/>
      <c r="K37" s="20"/>
    </row>
    <row r="38" spans="1:11" ht="76.5" x14ac:dyDescent="0.2">
      <c r="A38" s="23" t="s">
        <v>96</v>
      </c>
      <c r="B38" s="28" t="s">
        <v>97</v>
      </c>
      <c r="C38" s="4" t="s">
        <v>98</v>
      </c>
      <c r="D38" s="5">
        <v>1</v>
      </c>
      <c r="E38" s="6">
        <v>512</v>
      </c>
      <c r="F38" s="7" t="s">
        <v>99</v>
      </c>
      <c r="G38" s="189">
        <v>842</v>
      </c>
      <c r="H38" s="20"/>
      <c r="I38" s="20"/>
      <c r="J38" s="20"/>
      <c r="K38" s="20"/>
    </row>
    <row r="39" spans="1:11" ht="15" customHeight="1" x14ac:dyDescent="0.2">
      <c r="A39" s="25"/>
      <c r="B39" s="140"/>
      <c r="C39" s="145" t="s">
        <v>113</v>
      </c>
      <c r="D39" s="123"/>
      <c r="E39" s="25"/>
      <c r="F39" s="25"/>
      <c r="G39" s="26"/>
      <c r="H39" s="19"/>
      <c r="I39" s="19"/>
      <c r="J39" s="19"/>
      <c r="K39" s="19"/>
    </row>
    <row r="40" spans="1:11" ht="63.75" x14ac:dyDescent="0.2">
      <c r="A40" s="23" t="s">
        <v>114</v>
      </c>
      <c r="B40" s="28" t="s">
        <v>115</v>
      </c>
      <c r="C40" s="4" t="s">
        <v>1617</v>
      </c>
      <c r="D40" s="5">
        <v>2</v>
      </c>
      <c r="E40" s="6">
        <v>1</v>
      </c>
      <c r="F40" s="7" t="s">
        <v>116</v>
      </c>
      <c r="G40" s="189">
        <v>566</v>
      </c>
      <c r="H40" s="20"/>
      <c r="I40" s="20"/>
      <c r="J40" s="20"/>
      <c r="K40" s="20"/>
    </row>
    <row r="41" spans="1:11" ht="63.75" x14ac:dyDescent="0.2">
      <c r="A41" s="23" t="s">
        <v>117</v>
      </c>
      <c r="B41" s="28" t="s">
        <v>118</v>
      </c>
      <c r="C41" s="4" t="s">
        <v>1616</v>
      </c>
      <c r="D41" s="5">
        <v>5</v>
      </c>
      <c r="E41" s="6">
        <v>192</v>
      </c>
      <c r="F41" s="7" t="s">
        <v>119</v>
      </c>
      <c r="G41" s="189">
        <v>385</v>
      </c>
      <c r="H41" s="20"/>
      <c r="I41" s="20"/>
      <c r="J41" s="20"/>
      <c r="K41" s="20"/>
    </row>
    <row r="42" spans="1:11" ht="76.5" x14ac:dyDescent="0.2">
      <c r="A42" s="23" t="s">
        <v>120</v>
      </c>
      <c r="B42" s="28" t="s">
        <v>121</v>
      </c>
      <c r="C42" s="4" t="s">
        <v>1618</v>
      </c>
      <c r="D42" s="5">
        <v>5</v>
      </c>
      <c r="E42" s="6">
        <v>128</v>
      </c>
      <c r="F42" s="7" t="s">
        <v>122</v>
      </c>
      <c r="G42" s="189">
        <v>382</v>
      </c>
      <c r="H42" s="20"/>
      <c r="I42" s="20"/>
      <c r="J42" s="20"/>
      <c r="K42" s="20"/>
    </row>
    <row r="43" spans="1:11" ht="15" customHeight="1" x14ac:dyDescent="0.2">
      <c r="A43" s="25"/>
      <c r="B43" s="140"/>
      <c r="C43" s="145" t="s">
        <v>123</v>
      </c>
      <c r="D43" s="123"/>
      <c r="E43" s="25"/>
      <c r="F43" s="25"/>
      <c r="G43" s="26"/>
      <c r="H43" s="19"/>
      <c r="I43" s="19"/>
      <c r="J43" s="19"/>
      <c r="K43" s="19"/>
    </row>
    <row r="44" spans="1:11" ht="148.15" customHeight="1" x14ac:dyDescent="0.2">
      <c r="A44" s="29" t="s">
        <v>29</v>
      </c>
      <c r="B44" s="28" t="s">
        <v>124</v>
      </c>
      <c r="C44" s="4" t="s">
        <v>1619</v>
      </c>
      <c r="D44" s="5">
        <v>5</v>
      </c>
      <c r="E44" s="6">
        <v>45</v>
      </c>
      <c r="F44" s="7" t="s">
        <v>125</v>
      </c>
      <c r="G44" s="190">
        <v>1448</v>
      </c>
      <c r="H44" s="20"/>
      <c r="I44" s="20"/>
      <c r="J44" s="20"/>
      <c r="K44" s="20"/>
    </row>
    <row r="45" spans="1:11" ht="151.9" customHeight="1" x14ac:dyDescent="0.2">
      <c r="A45" s="78" t="s">
        <v>29</v>
      </c>
      <c r="B45" s="28" t="s">
        <v>30</v>
      </c>
      <c r="C45" s="4" t="s">
        <v>1620</v>
      </c>
      <c r="D45" s="5">
        <v>10</v>
      </c>
      <c r="E45" s="6">
        <v>33</v>
      </c>
      <c r="F45" s="7" t="s">
        <v>31</v>
      </c>
      <c r="G45" s="189">
        <v>2557</v>
      </c>
      <c r="H45" s="21"/>
      <c r="I45" s="21"/>
      <c r="J45" s="21"/>
      <c r="K45" s="21"/>
    </row>
    <row r="47" spans="1:11" ht="26.25" customHeight="1" x14ac:dyDescent="0.2">
      <c r="B47" s="12" t="s">
        <v>5</v>
      </c>
      <c r="C47" s="24" t="s">
        <v>6</v>
      </c>
      <c r="D47" s="13"/>
      <c r="E47" s="13"/>
      <c r="F47" s="13"/>
      <c r="G47" s="22"/>
      <c r="H47" s="22"/>
      <c r="I47" s="22"/>
      <c r="J47" s="22"/>
      <c r="K47" s="22"/>
    </row>
    <row r="48" spans="1:11" ht="25.5" x14ac:dyDescent="0.2">
      <c r="B48" s="14" t="s">
        <v>5</v>
      </c>
      <c r="C48" s="24" t="s">
        <v>7</v>
      </c>
      <c r="G48" s="21"/>
      <c r="H48" s="21"/>
      <c r="I48" s="21"/>
      <c r="J48" s="21"/>
      <c r="K48" s="21"/>
    </row>
    <row r="49" spans="2:11" ht="25.5" x14ac:dyDescent="0.2">
      <c r="B49" s="16" t="s">
        <v>5</v>
      </c>
      <c r="C49" s="24" t="s">
        <v>8</v>
      </c>
      <c r="G49" s="11"/>
      <c r="H49" s="11"/>
      <c r="I49" s="11"/>
      <c r="J49" s="11"/>
      <c r="K49" s="11"/>
    </row>
  </sheetData>
  <mergeCells count="5">
    <mergeCell ref="B3:F3"/>
    <mergeCell ref="B4:F4"/>
    <mergeCell ref="B1:C1"/>
    <mergeCell ref="A2:F2"/>
    <mergeCell ref="A5:C5"/>
  </mergeCells>
  <hyperlinks>
    <hyperlink ref="A2" r:id="rId1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1:K46"/>
  <sheetViews>
    <sheetView zoomScale="70" zoomScaleNormal="70" workbookViewId="0">
      <selection activeCell="A5" sqref="A5:C5"/>
    </sheetView>
  </sheetViews>
  <sheetFormatPr defaultColWidth="9.140625" defaultRowHeight="12.75" x14ac:dyDescent="0.2"/>
  <cols>
    <col min="1" max="1" width="17.5703125" style="1" customWidth="1"/>
    <col min="2" max="2" width="16.5703125" style="8" customWidth="1"/>
    <col min="3" max="3" width="82.42578125" style="9" customWidth="1"/>
    <col min="4" max="4" width="9.85546875" style="10" customWidth="1"/>
    <col min="5" max="5" width="14.5703125" style="10" customWidth="1"/>
    <col min="6" max="6" width="20.140625" style="10" customWidth="1"/>
    <col min="7" max="11" width="17.28515625" style="15" customWidth="1"/>
    <col min="12" max="16384" width="9.140625" style="1"/>
  </cols>
  <sheetData>
    <row r="1" spans="1:11" ht="55.5" customHeight="1" x14ac:dyDescent="0.2">
      <c r="B1" s="152"/>
      <c r="C1" s="152"/>
      <c r="D1" s="8"/>
      <c r="E1" s="8"/>
      <c r="F1" s="8"/>
      <c r="G1" s="1"/>
      <c r="H1" s="1"/>
      <c r="I1" s="1"/>
      <c r="J1" s="1"/>
      <c r="K1" s="1"/>
    </row>
    <row r="2" spans="1:11" s="2" customFormat="1" ht="13.5" customHeight="1" x14ac:dyDescent="0.2">
      <c r="A2" s="155" t="s">
        <v>0</v>
      </c>
      <c r="B2" s="155"/>
      <c r="C2" s="155"/>
      <c r="D2" s="155"/>
      <c r="E2" s="155"/>
      <c r="F2" s="155"/>
    </row>
    <row r="3" spans="1:11" s="2" customFormat="1" ht="15" x14ac:dyDescent="0.2">
      <c r="B3" s="154"/>
      <c r="C3" s="154"/>
      <c r="D3" s="154"/>
      <c r="E3" s="154"/>
      <c r="F3" s="154"/>
    </row>
    <row r="4" spans="1:11" s="2" customFormat="1" ht="30" customHeight="1" x14ac:dyDescent="0.2">
      <c r="B4" s="151" t="s">
        <v>515</v>
      </c>
      <c r="C4" s="151"/>
      <c r="D4" s="151"/>
      <c r="E4" s="151"/>
      <c r="F4" s="151"/>
    </row>
    <row r="5" spans="1:11" s="2" customFormat="1" ht="45" customHeight="1" x14ac:dyDescent="0.2">
      <c r="A5" s="149" t="s">
        <v>1</v>
      </c>
      <c r="B5" s="149"/>
      <c r="C5" s="149"/>
      <c r="D5" s="3" t="s">
        <v>2</v>
      </c>
      <c r="E5" s="3" t="s">
        <v>3</v>
      </c>
      <c r="F5" s="3" t="s">
        <v>4</v>
      </c>
      <c r="G5" s="17" t="s">
        <v>2242</v>
      </c>
      <c r="H5" s="18"/>
      <c r="I5" s="18"/>
      <c r="J5" s="18"/>
      <c r="K5" s="18"/>
    </row>
    <row r="6" spans="1:11" ht="15" customHeight="1" x14ac:dyDescent="0.2">
      <c r="A6" s="25"/>
      <c r="B6" s="25"/>
      <c r="C6" s="25"/>
      <c r="D6" s="27" t="s">
        <v>32</v>
      </c>
      <c r="E6" s="25"/>
      <c r="F6" s="25"/>
      <c r="G6" s="26"/>
      <c r="H6" s="19"/>
      <c r="I6" s="19"/>
      <c r="J6" s="19"/>
      <c r="K6" s="19"/>
    </row>
    <row r="7" spans="1:11" ht="38.25" x14ac:dyDescent="0.2">
      <c r="A7" s="23" t="s">
        <v>518</v>
      </c>
      <c r="B7" s="28" t="s">
        <v>519</v>
      </c>
      <c r="C7" s="4" t="s">
        <v>1613</v>
      </c>
      <c r="D7" s="5">
        <v>25</v>
      </c>
      <c r="E7" s="6">
        <v>60</v>
      </c>
      <c r="F7" s="7" t="s">
        <v>520</v>
      </c>
      <c r="G7" s="189">
        <v>415</v>
      </c>
      <c r="H7" s="20"/>
      <c r="I7" s="20"/>
      <c r="J7" s="20"/>
      <c r="K7" s="20"/>
    </row>
    <row r="8" spans="1:11" ht="51" x14ac:dyDescent="0.2">
      <c r="A8" s="23" t="s">
        <v>33</v>
      </c>
      <c r="B8" s="28" t="s">
        <v>34</v>
      </c>
      <c r="C8" s="4" t="s">
        <v>1612</v>
      </c>
      <c r="D8" s="5">
        <v>5</v>
      </c>
      <c r="E8" s="6">
        <v>200</v>
      </c>
      <c r="F8" s="7" t="s">
        <v>35</v>
      </c>
      <c r="G8" s="189">
        <v>261</v>
      </c>
      <c r="H8" s="20"/>
      <c r="I8" s="20"/>
      <c r="J8" s="20"/>
      <c r="K8" s="20"/>
    </row>
    <row r="9" spans="1:11" ht="51" x14ac:dyDescent="0.2">
      <c r="A9" s="23" t="s">
        <v>33</v>
      </c>
      <c r="B9" s="28" t="s">
        <v>521</v>
      </c>
      <c r="C9" s="4" t="s">
        <v>1611</v>
      </c>
      <c r="D9" s="5">
        <v>25</v>
      </c>
      <c r="E9" s="6">
        <v>60</v>
      </c>
      <c r="F9" s="7" t="s">
        <v>522</v>
      </c>
      <c r="G9" s="189">
        <v>490</v>
      </c>
      <c r="H9" s="20"/>
      <c r="I9" s="20"/>
      <c r="J9" s="20"/>
      <c r="K9" s="20"/>
    </row>
    <row r="10" spans="1:11" ht="102" x14ac:dyDescent="0.2">
      <c r="A10" s="79" t="s">
        <v>523</v>
      </c>
      <c r="B10" s="28" t="s">
        <v>524</v>
      </c>
      <c r="C10" s="4" t="s">
        <v>1610</v>
      </c>
      <c r="D10" s="5">
        <v>25</v>
      </c>
      <c r="E10" s="6">
        <v>60</v>
      </c>
      <c r="F10" s="7" t="s">
        <v>525</v>
      </c>
      <c r="G10" s="189">
        <v>646</v>
      </c>
      <c r="H10" s="20"/>
      <c r="I10" s="20"/>
      <c r="J10" s="20"/>
      <c r="K10" s="20"/>
    </row>
    <row r="11" spans="1:11" ht="90" customHeight="1" x14ac:dyDescent="0.2">
      <c r="A11" s="23" t="s">
        <v>36</v>
      </c>
      <c r="B11" s="28" t="s">
        <v>2010</v>
      </c>
      <c r="C11" s="4" t="s">
        <v>2213</v>
      </c>
      <c r="D11" s="5">
        <v>5</v>
      </c>
      <c r="E11" s="6">
        <v>200</v>
      </c>
      <c r="F11" s="7" t="s">
        <v>37</v>
      </c>
      <c r="G11" s="189">
        <v>296</v>
      </c>
      <c r="H11" s="20"/>
      <c r="I11" s="20"/>
      <c r="J11" s="20"/>
      <c r="K11" s="20"/>
    </row>
    <row r="12" spans="1:11" ht="63.75" x14ac:dyDescent="0.2">
      <c r="A12" s="23" t="s">
        <v>36</v>
      </c>
      <c r="B12" s="28" t="s">
        <v>526</v>
      </c>
      <c r="C12" s="4" t="s">
        <v>1585</v>
      </c>
      <c r="D12" s="5">
        <v>25</v>
      </c>
      <c r="E12" s="6">
        <v>60</v>
      </c>
      <c r="F12" s="7" t="s">
        <v>527</v>
      </c>
      <c r="G12" s="189">
        <v>622</v>
      </c>
      <c r="H12" s="20"/>
      <c r="I12" s="20"/>
      <c r="J12" s="20"/>
      <c r="K12" s="20"/>
    </row>
    <row r="13" spans="1:11" ht="51" x14ac:dyDescent="0.2">
      <c r="A13" s="23" t="s">
        <v>1588</v>
      </c>
      <c r="B13" s="28" t="s">
        <v>516</v>
      </c>
      <c r="C13" s="4" t="s">
        <v>1609</v>
      </c>
      <c r="D13" s="5">
        <v>25</v>
      </c>
      <c r="E13" s="6">
        <v>60</v>
      </c>
      <c r="F13" s="7" t="s">
        <v>517</v>
      </c>
      <c r="G13" s="189">
        <v>701</v>
      </c>
      <c r="H13" s="20"/>
      <c r="I13" s="20"/>
      <c r="J13" s="20"/>
      <c r="K13" s="20"/>
    </row>
    <row r="14" spans="1:11" ht="114.75" x14ac:dyDescent="0.2">
      <c r="A14" s="23" t="s">
        <v>528</v>
      </c>
      <c r="B14" s="28" t="s">
        <v>529</v>
      </c>
      <c r="C14" s="4" t="s">
        <v>1586</v>
      </c>
      <c r="D14" s="5">
        <v>25</v>
      </c>
      <c r="E14" s="6">
        <v>60</v>
      </c>
      <c r="F14" s="7" t="s">
        <v>530</v>
      </c>
      <c r="G14" s="189">
        <v>774</v>
      </c>
      <c r="H14" s="20"/>
      <c r="I14" s="20"/>
      <c r="J14" s="20"/>
      <c r="K14" s="20"/>
    </row>
    <row r="15" spans="1:11" ht="137.44999999999999" customHeight="1" x14ac:dyDescent="0.2">
      <c r="A15" s="23" t="s">
        <v>531</v>
      </c>
      <c r="B15" s="28" t="s">
        <v>532</v>
      </c>
      <c r="C15" s="4" t="s">
        <v>1587</v>
      </c>
      <c r="D15" s="5">
        <v>25</v>
      </c>
      <c r="E15" s="6">
        <v>48</v>
      </c>
      <c r="F15" s="7" t="s">
        <v>533</v>
      </c>
      <c r="G15" s="189">
        <v>884</v>
      </c>
      <c r="H15" s="20"/>
      <c r="I15" s="20"/>
      <c r="J15" s="20"/>
      <c r="K15" s="20"/>
    </row>
    <row r="16" spans="1:11" ht="76.5" x14ac:dyDescent="0.2">
      <c r="A16" s="23" t="s">
        <v>534</v>
      </c>
      <c r="B16" s="28" t="s">
        <v>535</v>
      </c>
      <c r="C16" s="4" t="s">
        <v>1608</v>
      </c>
      <c r="D16" s="5">
        <v>25</v>
      </c>
      <c r="E16" s="6">
        <v>48</v>
      </c>
      <c r="F16" s="7" t="s">
        <v>536</v>
      </c>
      <c r="G16" s="189">
        <v>1304</v>
      </c>
      <c r="H16" s="20"/>
      <c r="I16" s="20"/>
      <c r="J16" s="20"/>
      <c r="K16" s="20"/>
    </row>
    <row r="17" spans="1:11" ht="102" x14ac:dyDescent="0.2">
      <c r="A17" s="23" t="s">
        <v>38</v>
      </c>
      <c r="B17" s="28" t="s">
        <v>39</v>
      </c>
      <c r="C17" s="4" t="s">
        <v>1582</v>
      </c>
      <c r="D17" s="5">
        <v>5</v>
      </c>
      <c r="E17" s="6">
        <v>200</v>
      </c>
      <c r="F17" s="7" t="s">
        <v>40</v>
      </c>
      <c r="G17" s="189">
        <v>276</v>
      </c>
      <c r="H17" s="20"/>
      <c r="I17" s="20"/>
      <c r="J17" s="20"/>
      <c r="K17" s="20"/>
    </row>
    <row r="18" spans="1:11" ht="102" x14ac:dyDescent="0.2">
      <c r="A18" s="23" t="s">
        <v>38</v>
      </c>
      <c r="B18" s="28" t="s">
        <v>537</v>
      </c>
      <c r="C18" s="4" t="s">
        <v>1607</v>
      </c>
      <c r="D18" s="5">
        <v>25</v>
      </c>
      <c r="E18" s="6">
        <v>60</v>
      </c>
      <c r="F18" s="7" t="s">
        <v>538</v>
      </c>
      <c r="G18" s="189">
        <v>1065</v>
      </c>
      <c r="H18" s="20"/>
      <c r="I18" s="20"/>
      <c r="J18" s="20"/>
      <c r="K18" s="20"/>
    </row>
    <row r="19" spans="1:11" ht="102" x14ac:dyDescent="0.2">
      <c r="A19" s="23" t="s">
        <v>539</v>
      </c>
      <c r="B19" s="28" t="s">
        <v>540</v>
      </c>
      <c r="C19" s="4" t="s">
        <v>1606</v>
      </c>
      <c r="D19" s="5">
        <v>25</v>
      </c>
      <c r="E19" s="6">
        <v>60</v>
      </c>
      <c r="F19" s="7" t="s">
        <v>541</v>
      </c>
      <c r="G19" s="189">
        <v>909</v>
      </c>
      <c r="H19" s="20"/>
      <c r="I19" s="20"/>
      <c r="J19" s="20"/>
      <c r="K19" s="20"/>
    </row>
    <row r="20" spans="1:11" ht="76.5" x14ac:dyDescent="0.2">
      <c r="A20" s="23" t="s">
        <v>41</v>
      </c>
      <c r="B20" s="28" t="s">
        <v>42</v>
      </c>
      <c r="C20" s="4" t="s">
        <v>1605</v>
      </c>
      <c r="D20" s="5">
        <v>5</v>
      </c>
      <c r="E20" s="6">
        <v>192</v>
      </c>
      <c r="F20" s="7" t="s">
        <v>43</v>
      </c>
      <c r="G20" s="189">
        <v>413</v>
      </c>
      <c r="H20" s="20"/>
      <c r="I20" s="20"/>
      <c r="J20" s="20"/>
      <c r="K20" s="20"/>
    </row>
    <row r="21" spans="1:11" ht="76.5" x14ac:dyDescent="0.2">
      <c r="A21" s="23" t="s">
        <v>41</v>
      </c>
      <c r="B21" s="28" t="s">
        <v>542</v>
      </c>
      <c r="C21" s="4" t="s">
        <v>1604</v>
      </c>
      <c r="D21" s="5">
        <v>25</v>
      </c>
      <c r="E21" s="6">
        <v>42</v>
      </c>
      <c r="F21" s="7" t="s">
        <v>543</v>
      </c>
      <c r="G21" s="189">
        <v>1598</v>
      </c>
      <c r="H21" s="20"/>
      <c r="I21" s="20"/>
      <c r="J21" s="20"/>
      <c r="K21" s="20"/>
    </row>
    <row r="22" spans="1:11" ht="127.5" x14ac:dyDescent="0.2">
      <c r="A22" s="23" t="s">
        <v>544</v>
      </c>
      <c r="B22" s="28" t="s">
        <v>545</v>
      </c>
      <c r="C22" s="4" t="s">
        <v>1603</v>
      </c>
      <c r="D22" s="5">
        <v>25</v>
      </c>
      <c r="E22" s="6">
        <v>42</v>
      </c>
      <c r="F22" s="7" t="s">
        <v>546</v>
      </c>
      <c r="G22" s="189">
        <v>1212</v>
      </c>
      <c r="H22" s="20"/>
      <c r="I22" s="20"/>
      <c r="J22" s="20"/>
      <c r="K22" s="20"/>
    </row>
    <row r="23" spans="1:11" ht="178.5" x14ac:dyDescent="0.2">
      <c r="A23" s="23" t="s">
        <v>547</v>
      </c>
      <c r="B23" s="28" t="s">
        <v>548</v>
      </c>
      <c r="C23" s="4" t="s">
        <v>1602</v>
      </c>
      <c r="D23" s="5">
        <v>25</v>
      </c>
      <c r="E23" s="6">
        <v>60</v>
      </c>
      <c r="F23" s="7" t="s">
        <v>549</v>
      </c>
      <c r="G23" s="189">
        <v>2082</v>
      </c>
      <c r="H23" s="20"/>
      <c r="I23" s="20"/>
      <c r="J23" s="20"/>
      <c r="K23" s="20"/>
    </row>
    <row r="24" spans="1:11" ht="178.5" x14ac:dyDescent="0.2">
      <c r="A24" s="29" t="s">
        <v>550</v>
      </c>
      <c r="B24" s="28" t="s">
        <v>551</v>
      </c>
      <c r="C24" s="4" t="s">
        <v>1601</v>
      </c>
      <c r="D24" s="5">
        <v>12.5</v>
      </c>
      <c r="E24" s="6">
        <v>42</v>
      </c>
      <c r="F24" s="7" t="s">
        <v>552</v>
      </c>
      <c r="G24" s="189">
        <v>2972</v>
      </c>
      <c r="H24" s="20"/>
      <c r="I24" s="20"/>
      <c r="J24" s="20"/>
      <c r="K24" s="20"/>
    </row>
    <row r="25" spans="1:11" ht="102" x14ac:dyDescent="0.2">
      <c r="A25" s="29" t="s">
        <v>553</v>
      </c>
      <c r="B25" s="28" t="s">
        <v>554</v>
      </c>
      <c r="C25" s="4" t="s">
        <v>1600</v>
      </c>
      <c r="D25" s="5">
        <v>12.5</v>
      </c>
      <c r="E25" s="6">
        <v>60</v>
      </c>
      <c r="F25" s="7" t="s">
        <v>555</v>
      </c>
      <c r="G25" s="189">
        <v>4121</v>
      </c>
      <c r="H25" s="20"/>
      <c r="I25" s="20"/>
      <c r="J25" s="20"/>
      <c r="K25" s="20"/>
    </row>
    <row r="26" spans="1:11" ht="102" x14ac:dyDescent="0.2">
      <c r="A26" s="29" t="s">
        <v>44</v>
      </c>
      <c r="B26" s="28" t="s">
        <v>45</v>
      </c>
      <c r="C26" s="4" t="s">
        <v>1599</v>
      </c>
      <c r="D26" s="5">
        <v>5</v>
      </c>
      <c r="E26" s="6">
        <v>192</v>
      </c>
      <c r="F26" s="7" t="s">
        <v>46</v>
      </c>
      <c r="G26" s="189">
        <v>552</v>
      </c>
      <c r="H26" s="20"/>
      <c r="I26" s="20"/>
      <c r="J26" s="20"/>
      <c r="K26" s="20"/>
    </row>
    <row r="27" spans="1:11" ht="127.5" x14ac:dyDescent="0.2">
      <c r="A27" s="23" t="s">
        <v>44</v>
      </c>
      <c r="B27" s="28" t="s">
        <v>556</v>
      </c>
      <c r="C27" s="4" t="s">
        <v>1598</v>
      </c>
      <c r="D27" s="5">
        <v>25</v>
      </c>
      <c r="E27" s="6">
        <v>42</v>
      </c>
      <c r="F27" s="7" t="s">
        <v>557</v>
      </c>
      <c r="G27" s="189">
        <v>1532</v>
      </c>
      <c r="H27" s="20"/>
      <c r="I27" s="20"/>
      <c r="J27" s="20"/>
      <c r="K27" s="20"/>
    </row>
    <row r="28" spans="1:11" ht="102" x14ac:dyDescent="0.2">
      <c r="A28" s="29" t="s">
        <v>558</v>
      </c>
      <c r="B28" s="28" t="s">
        <v>559</v>
      </c>
      <c r="C28" s="4" t="s">
        <v>1597</v>
      </c>
      <c r="D28" s="5">
        <v>25</v>
      </c>
      <c r="E28" s="6">
        <v>42</v>
      </c>
      <c r="F28" s="7" t="s">
        <v>560</v>
      </c>
      <c r="G28" s="189">
        <v>3219</v>
      </c>
      <c r="H28" s="20"/>
      <c r="I28" s="20"/>
      <c r="J28" s="20"/>
      <c r="K28" s="20"/>
    </row>
    <row r="29" spans="1:11" ht="154.15" customHeight="1" x14ac:dyDescent="0.2">
      <c r="A29" s="29" t="s">
        <v>561</v>
      </c>
      <c r="B29" s="28" t="s">
        <v>562</v>
      </c>
      <c r="C29" s="4" t="s">
        <v>1596</v>
      </c>
      <c r="D29" s="5">
        <v>12.5</v>
      </c>
      <c r="E29" s="6">
        <v>60</v>
      </c>
      <c r="F29" s="7" t="s">
        <v>555</v>
      </c>
      <c r="G29" s="189">
        <v>3397</v>
      </c>
      <c r="H29" s="20"/>
      <c r="I29" s="20"/>
      <c r="J29" s="20"/>
      <c r="K29" s="20"/>
    </row>
    <row r="30" spans="1:11" ht="15" customHeight="1" x14ac:dyDescent="0.2">
      <c r="A30" s="25"/>
      <c r="B30" s="25"/>
      <c r="C30" s="25"/>
      <c r="D30" s="27" t="s">
        <v>47</v>
      </c>
      <c r="E30" s="25"/>
      <c r="F30" s="25"/>
      <c r="G30" s="26"/>
      <c r="H30" s="19"/>
      <c r="I30" s="19"/>
      <c r="J30" s="19"/>
      <c r="K30" s="19"/>
    </row>
    <row r="31" spans="1:11" ht="51" x14ac:dyDescent="0.2">
      <c r="A31" s="118" t="s">
        <v>48</v>
      </c>
      <c r="B31" s="28" t="s">
        <v>49</v>
      </c>
      <c r="C31" s="4" t="s">
        <v>1581</v>
      </c>
      <c r="D31" s="5">
        <v>0.5</v>
      </c>
      <c r="E31" s="6">
        <v>384</v>
      </c>
      <c r="F31" s="7" t="s">
        <v>50</v>
      </c>
      <c r="G31" s="190">
        <v>262</v>
      </c>
      <c r="H31" s="20"/>
      <c r="I31" s="20"/>
      <c r="J31" s="20"/>
      <c r="K31" s="20"/>
    </row>
    <row r="32" spans="1:11" ht="76.5" x14ac:dyDescent="0.2">
      <c r="A32" s="29" t="s">
        <v>563</v>
      </c>
      <c r="B32" s="28" t="s">
        <v>564</v>
      </c>
      <c r="C32" s="4" t="s">
        <v>1589</v>
      </c>
      <c r="D32" s="5">
        <v>20</v>
      </c>
      <c r="E32" s="6">
        <v>42</v>
      </c>
      <c r="F32" s="7" t="s">
        <v>565</v>
      </c>
      <c r="G32" s="189">
        <v>6752</v>
      </c>
      <c r="H32" s="20"/>
      <c r="I32" s="20"/>
      <c r="J32" s="20"/>
      <c r="K32" s="20"/>
    </row>
    <row r="33" spans="1:11" ht="76.5" x14ac:dyDescent="0.2">
      <c r="A33" s="23" t="s">
        <v>566</v>
      </c>
      <c r="B33" s="28" t="s">
        <v>567</v>
      </c>
      <c r="C33" s="4" t="s">
        <v>1590</v>
      </c>
      <c r="D33" s="5">
        <v>20</v>
      </c>
      <c r="E33" s="6">
        <v>72</v>
      </c>
      <c r="F33" s="7" t="s">
        <v>568</v>
      </c>
      <c r="G33" s="189">
        <v>1373</v>
      </c>
      <c r="H33" s="20"/>
      <c r="I33" s="20"/>
      <c r="J33" s="20"/>
      <c r="K33" s="20"/>
    </row>
    <row r="34" spans="1:11" ht="76.5" x14ac:dyDescent="0.2">
      <c r="A34" s="23" t="s">
        <v>569</v>
      </c>
      <c r="B34" s="28" t="s">
        <v>570</v>
      </c>
      <c r="C34" s="4" t="s">
        <v>1591</v>
      </c>
      <c r="D34" s="5">
        <v>20</v>
      </c>
      <c r="E34" s="6">
        <v>42</v>
      </c>
      <c r="F34" s="7" t="s">
        <v>571</v>
      </c>
      <c r="G34" s="189">
        <v>3098</v>
      </c>
      <c r="H34" s="20"/>
      <c r="I34" s="20"/>
      <c r="J34" s="20"/>
      <c r="K34" s="20"/>
    </row>
    <row r="35" spans="1:11" ht="102" x14ac:dyDescent="0.2">
      <c r="A35" s="23" t="s">
        <v>569</v>
      </c>
      <c r="B35" s="28" t="s">
        <v>572</v>
      </c>
      <c r="C35" s="4" t="s">
        <v>1592</v>
      </c>
      <c r="D35" s="5">
        <v>8</v>
      </c>
      <c r="E35" s="6">
        <v>120</v>
      </c>
      <c r="F35" s="7" t="s">
        <v>573</v>
      </c>
      <c r="G35" s="189">
        <v>1331</v>
      </c>
      <c r="H35" s="20"/>
      <c r="I35" s="20"/>
      <c r="J35" s="20"/>
      <c r="K35" s="20"/>
    </row>
    <row r="36" spans="1:11" ht="82.15" customHeight="1" x14ac:dyDescent="0.2">
      <c r="A36" s="23" t="s">
        <v>574</v>
      </c>
      <c r="B36" s="28" t="s">
        <v>575</v>
      </c>
      <c r="C36" s="4" t="s">
        <v>1593</v>
      </c>
      <c r="D36" s="5">
        <v>4</v>
      </c>
      <c r="E36" s="6">
        <v>240</v>
      </c>
      <c r="F36" s="7" t="s">
        <v>576</v>
      </c>
      <c r="G36" s="189">
        <v>791</v>
      </c>
      <c r="H36" s="20"/>
      <c r="I36" s="20"/>
      <c r="J36" s="20"/>
      <c r="K36" s="20"/>
    </row>
    <row r="37" spans="1:11" ht="51" x14ac:dyDescent="0.2">
      <c r="A37" s="23" t="s">
        <v>574</v>
      </c>
      <c r="B37" s="28" t="s">
        <v>577</v>
      </c>
      <c r="C37" s="4" t="s">
        <v>1594</v>
      </c>
      <c r="D37" s="5">
        <v>8</v>
      </c>
      <c r="E37" s="6">
        <v>96</v>
      </c>
      <c r="F37" s="7" t="s">
        <v>578</v>
      </c>
      <c r="G37" s="189">
        <v>1574</v>
      </c>
      <c r="H37" s="20"/>
      <c r="I37" s="20"/>
      <c r="J37" s="20"/>
      <c r="K37" s="20"/>
    </row>
    <row r="38" spans="1:11" ht="15" customHeight="1" x14ac:dyDescent="0.2">
      <c r="A38" s="25"/>
      <c r="B38" s="25"/>
      <c r="C38" s="25"/>
      <c r="D38" s="27" t="s">
        <v>579</v>
      </c>
      <c r="E38" s="25"/>
      <c r="F38" s="25"/>
      <c r="G38" s="26"/>
      <c r="H38" s="19"/>
      <c r="I38" s="19"/>
      <c r="J38" s="19"/>
      <c r="K38" s="19"/>
    </row>
    <row r="39" spans="1:11" ht="63.75" x14ac:dyDescent="0.2">
      <c r="A39" s="23" t="s">
        <v>580</v>
      </c>
      <c r="B39" s="28" t="s">
        <v>581</v>
      </c>
      <c r="C39" s="4" t="s">
        <v>1595</v>
      </c>
      <c r="D39" s="5">
        <v>4.5</v>
      </c>
      <c r="E39" s="6">
        <v>96</v>
      </c>
      <c r="F39" s="7" t="s">
        <v>582</v>
      </c>
      <c r="G39" s="189">
        <v>2135</v>
      </c>
      <c r="H39" s="20"/>
      <c r="I39" s="20"/>
      <c r="J39" s="20"/>
      <c r="K39" s="20"/>
    </row>
    <row r="40" spans="1:11" ht="17.45" customHeight="1" x14ac:dyDescent="0.2">
      <c r="A40" s="121"/>
      <c r="B40" s="121"/>
      <c r="C40" s="121"/>
      <c r="D40" s="122" t="s">
        <v>2238</v>
      </c>
      <c r="E40" s="121"/>
      <c r="F40" s="121"/>
      <c r="G40" s="121"/>
      <c r="H40" s="120"/>
      <c r="I40" s="120"/>
      <c r="J40" s="120"/>
      <c r="K40" s="120"/>
    </row>
    <row r="41" spans="1:11" ht="36" customHeight="1" x14ac:dyDescent="0.2">
      <c r="A41" s="23" t="s">
        <v>2239</v>
      </c>
      <c r="B41" s="28">
        <v>101733</v>
      </c>
      <c r="C41" s="4" t="s">
        <v>2240</v>
      </c>
      <c r="D41" s="5"/>
      <c r="E41" s="6">
        <v>490</v>
      </c>
      <c r="F41" s="7">
        <v>4630276103844</v>
      </c>
      <c r="G41" s="189">
        <v>1357</v>
      </c>
      <c r="H41" s="20"/>
      <c r="I41" s="20"/>
      <c r="J41" s="20"/>
      <c r="K41" s="20"/>
    </row>
    <row r="44" spans="1:11" ht="26.25" customHeight="1" x14ac:dyDescent="0.2">
      <c r="B44" s="12" t="s">
        <v>5</v>
      </c>
      <c r="C44" s="24" t="s">
        <v>6</v>
      </c>
      <c r="D44" s="13"/>
      <c r="E44" s="13"/>
      <c r="F44" s="13"/>
      <c r="G44" s="22"/>
      <c r="H44" s="22"/>
      <c r="I44" s="22"/>
      <c r="J44" s="22"/>
      <c r="K44" s="22"/>
    </row>
    <row r="45" spans="1:11" ht="25.5" x14ac:dyDescent="0.2">
      <c r="B45" s="14" t="s">
        <v>5</v>
      </c>
      <c r="C45" s="24" t="s">
        <v>7</v>
      </c>
      <c r="G45" s="21"/>
      <c r="H45" s="21"/>
      <c r="I45" s="21"/>
      <c r="J45" s="21"/>
      <c r="K45" s="21"/>
    </row>
    <row r="46" spans="1:11" ht="25.5" x14ac:dyDescent="0.2">
      <c r="B46" s="16" t="s">
        <v>5</v>
      </c>
      <c r="C46" s="24" t="s">
        <v>8</v>
      </c>
      <c r="G46" s="11"/>
      <c r="H46" s="11"/>
      <c r="I46" s="11"/>
      <c r="J46" s="11"/>
      <c r="K46" s="11"/>
    </row>
  </sheetData>
  <mergeCells count="5">
    <mergeCell ref="B3:F3"/>
    <mergeCell ref="B4:F4"/>
    <mergeCell ref="B1:C1"/>
    <mergeCell ref="A2:F2"/>
    <mergeCell ref="A5:C5"/>
  </mergeCells>
  <hyperlinks>
    <hyperlink ref="A2" r:id="rId1"/>
  </hyperlinks>
  <pageMargins left="0.7" right="0.7" top="0.75" bottom="0.75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1:N232"/>
  <sheetViews>
    <sheetView zoomScale="70" zoomScaleNormal="70" workbookViewId="0">
      <selection activeCell="A5" sqref="A5:C5"/>
    </sheetView>
  </sheetViews>
  <sheetFormatPr defaultColWidth="9.140625" defaultRowHeight="12.75" x14ac:dyDescent="0.2"/>
  <cols>
    <col min="1" max="1" width="22.5703125" style="1" customWidth="1"/>
    <col min="2" max="2" width="16.5703125" style="8" customWidth="1"/>
    <col min="3" max="3" width="77.85546875" style="9" customWidth="1"/>
    <col min="4" max="4" width="9.85546875" style="10" customWidth="1"/>
    <col min="5" max="5" width="14.5703125" style="10" customWidth="1"/>
    <col min="6" max="6" width="20.140625" style="10" customWidth="1"/>
    <col min="7" max="11" width="17.28515625" style="15" customWidth="1"/>
    <col min="12" max="16384" width="9.140625" style="1"/>
  </cols>
  <sheetData>
    <row r="1" spans="1:11" x14ac:dyDescent="0.2">
      <c r="B1" s="152"/>
      <c r="C1" s="152"/>
      <c r="D1" s="8"/>
      <c r="E1" s="8"/>
      <c r="F1" s="8"/>
      <c r="G1" s="1"/>
      <c r="H1" s="1"/>
      <c r="I1" s="1"/>
      <c r="J1" s="1"/>
      <c r="K1" s="1"/>
    </row>
    <row r="2" spans="1:11" s="2" customFormat="1" ht="15" x14ac:dyDescent="0.2">
      <c r="A2" s="155" t="s">
        <v>0</v>
      </c>
      <c r="B2" s="155"/>
      <c r="C2" s="155"/>
      <c r="D2" s="155"/>
      <c r="E2" s="155"/>
      <c r="F2" s="155"/>
    </row>
    <row r="3" spans="1:11" s="2" customFormat="1" ht="15" x14ac:dyDescent="0.2">
      <c r="B3" s="154"/>
      <c r="C3" s="154"/>
      <c r="D3" s="154"/>
      <c r="E3" s="154"/>
      <c r="F3" s="154"/>
    </row>
    <row r="4" spans="1:11" s="2" customFormat="1" ht="30" x14ac:dyDescent="0.2">
      <c r="B4" s="151" t="s">
        <v>515</v>
      </c>
      <c r="C4" s="151"/>
      <c r="D4" s="151"/>
      <c r="E4" s="151"/>
      <c r="F4" s="151"/>
    </row>
    <row r="5" spans="1:11" s="2" customFormat="1" ht="85.5" customHeight="1" x14ac:dyDescent="0.2">
      <c r="A5" s="149" t="s">
        <v>1</v>
      </c>
      <c r="B5" s="149"/>
      <c r="C5" s="149"/>
      <c r="D5" s="3" t="s">
        <v>2</v>
      </c>
      <c r="E5" s="3" t="s">
        <v>3</v>
      </c>
      <c r="F5" s="3" t="s">
        <v>4</v>
      </c>
      <c r="G5" s="17" t="s">
        <v>2242</v>
      </c>
      <c r="H5" s="18"/>
      <c r="I5" s="18"/>
      <c r="J5" s="18"/>
      <c r="K5" s="18"/>
    </row>
    <row r="6" spans="1:11" ht="15" x14ac:dyDescent="0.2">
      <c r="A6" s="25"/>
      <c r="B6" s="25"/>
      <c r="C6" s="25"/>
      <c r="D6" s="94" t="s">
        <v>2012</v>
      </c>
      <c r="E6" s="25"/>
      <c r="F6" s="25"/>
      <c r="G6" s="26"/>
      <c r="H6" s="19"/>
      <c r="I6" s="19"/>
      <c r="J6" s="19"/>
      <c r="K6" s="19"/>
    </row>
    <row r="7" spans="1:11" ht="216.75" x14ac:dyDescent="0.2">
      <c r="A7" s="111" t="s">
        <v>2013</v>
      </c>
      <c r="B7" s="28" t="s">
        <v>583</v>
      </c>
      <c r="C7" s="4" t="s">
        <v>584</v>
      </c>
      <c r="D7" s="5">
        <v>20</v>
      </c>
      <c r="E7" s="6">
        <v>42</v>
      </c>
      <c r="F7" s="7" t="s">
        <v>585</v>
      </c>
      <c r="G7" s="189">
        <v>2298</v>
      </c>
      <c r="H7" s="20"/>
      <c r="I7" s="20"/>
      <c r="J7" s="20"/>
      <c r="K7" s="20"/>
    </row>
    <row r="8" spans="1:11" ht="140.25" x14ac:dyDescent="0.2">
      <c r="A8" s="80" t="s">
        <v>2014</v>
      </c>
      <c r="B8" s="28" t="s">
        <v>586</v>
      </c>
      <c r="C8" s="4" t="s">
        <v>587</v>
      </c>
      <c r="D8" s="5">
        <v>5</v>
      </c>
      <c r="E8" s="6">
        <v>48</v>
      </c>
      <c r="F8" s="7" t="s">
        <v>588</v>
      </c>
      <c r="G8" s="189">
        <v>1097</v>
      </c>
      <c r="H8" s="20"/>
      <c r="I8" s="20"/>
      <c r="J8" s="20"/>
      <c r="K8" s="20"/>
    </row>
    <row r="9" spans="1:11" ht="140.25" x14ac:dyDescent="0.2">
      <c r="A9" s="80" t="s">
        <v>2014</v>
      </c>
      <c r="B9" s="28" t="s">
        <v>589</v>
      </c>
      <c r="C9" s="4" t="s">
        <v>590</v>
      </c>
      <c r="D9" s="5">
        <v>20</v>
      </c>
      <c r="E9" s="6">
        <v>42</v>
      </c>
      <c r="F9" s="7" t="s">
        <v>591</v>
      </c>
      <c r="G9" s="189">
        <v>2016</v>
      </c>
      <c r="H9" s="20"/>
      <c r="I9" s="20"/>
      <c r="J9" s="20"/>
      <c r="K9" s="20"/>
    </row>
    <row r="10" spans="1:11" ht="140.25" x14ac:dyDescent="0.2">
      <c r="A10" s="80" t="s">
        <v>2015</v>
      </c>
      <c r="B10" s="28" t="s">
        <v>592</v>
      </c>
      <c r="C10" s="4" t="s">
        <v>593</v>
      </c>
      <c r="D10" s="5">
        <v>5</v>
      </c>
      <c r="E10" s="6">
        <v>48</v>
      </c>
      <c r="F10" s="7" t="s">
        <v>594</v>
      </c>
      <c r="G10" s="189">
        <v>1097</v>
      </c>
      <c r="H10" s="20"/>
      <c r="I10" s="20"/>
      <c r="J10" s="20"/>
      <c r="K10" s="20"/>
    </row>
    <row r="11" spans="1:11" ht="140.25" x14ac:dyDescent="0.2">
      <c r="A11" s="80" t="s">
        <v>2015</v>
      </c>
      <c r="B11" s="28" t="s">
        <v>595</v>
      </c>
      <c r="C11" s="4" t="s">
        <v>596</v>
      </c>
      <c r="D11" s="5">
        <v>20</v>
      </c>
      <c r="E11" s="6">
        <v>42</v>
      </c>
      <c r="F11" s="7" t="s">
        <v>597</v>
      </c>
      <c r="G11" s="189">
        <v>2016</v>
      </c>
      <c r="H11" s="20"/>
      <c r="I11" s="20"/>
      <c r="J11" s="20"/>
      <c r="K11" s="20"/>
    </row>
    <row r="12" spans="1:11" ht="140.25" x14ac:dyDescent="0.2">
      <c r="A12" s="80" t="s">
        <v>2016</v>
      </c>
      <c r="B12" s="28" t="s">
        <v>598</v>
      </c>
      <c r="C12" s="4" t="s">
        <v>599</v>
      </c>
      <c r="D12" s="5">
        <v>5</v>
      </c>
      <c r="E12" s="6">
        <v>48</v>
      </c>
      <c r="F12" s="7" t="s">
        <v>600</v>
      </c>
      <c r="G12" s="189">
        <v>1151</v>
      </c>
      <c r="H12" s="20"/>
      <c r="I12" s="20"/>
      <c r="J12" s="20"/>
      <c r="K12" s="20"/>
    </row>
    <row r="13" spans="1:11" ht="140.25" x14ac:dyDescent="0.2">
      <c r="A13" s="80" t="s">
        <v>2016</v>
      </c>
      <c r="B13" s="28" t="s">
        <v>601</v>
      </c>
      <c r="C13" s="4" t="s">
        <v>602</v>
      </c>
      <c r="D13" s="5">
        <v>20</v>
      </c>
      <c r="E13" s="6">
        <v>42</v>
      </c>
      <c r="F13" s="7" t="s">
        <v>603</v>
      </c>
      <c r="G13" s="189">
        <v>2048</v>
      </c>
      <c r="H13" s="20"/>
      <c r="I13" s="20"/>
      <c r="J13" s="20"/>
      <c r="K13" s="20"/>
    </row>
    <row r="14" spans="1:11" ht="140.25" x14ac:dyDescent="0.2">
      <c r="A14" s="80" t="s">
        <v>2017</v>
      </c>
      <c r="B14" s="28" t="s">
        <v>604</v>
      </c>
      <c r="C14" s="4" t="s">
        <v>605</v>
      </c>
      <c r="D14" s="5">
        <v>5</v>
      </c>
      <c r="E14" s="6">
        <v>48</v>
      </c>
      <c r="F14" s="7" t="s">
        <v>606</v>
      </c>
      <c r="G14" s="189">
        <v>1265</v>
      </c>
      <c r="H14" s="20"/>
      <c r="I14" s="20"/>
      <c r="J14" s="20"/>
      <c r="K14" s="20"/>
    </row>
    <row r="15" spans="1:11" ht="140.25" x14ac:dyDescent="0.2">
      <c r="A15" s="80" t="s">
        <v>2017</v>
      </c>
      <c r="B15" s="28" t="s">
        <v>607</v>
      </c>
      <c r="C15" s="4" t="s">
        <v>608</v>
      </c>
      <c r="D15" s="5">
        <v>20</v>
      </c>
      <c r="E15" s="6">
        <v>42</v>
      </c>
      <c r="F15" s="7" t="s">
        <v>609</v>
      </c>
      <c r="G15" s="189">
        <v>2153</v>
      </c>
      <c r="H15" s="20"/>
      <c r="I15" s="20"/>
      <c r="J15" s="20"/>
      <c r="K15" s="20"/>
    </row>
    <row r="16" spans="1:11" ht="140.25" x14ac:dyDescent="0.2">
      <c r="A16" s="80" t="s">
        <v>2018</v>
      </c>
      <c r="B16" s="28" t="s">
        <v>610</v>
      </c>
      <c r="C16" s="4" t="s">
        <v>611</v>
      </c>
      <c r="D16" s="5">
        <v>5</v>
      </c>
      <c r="E16" s="6">
        <v>48</v>
      </c>
      <c r="F16" s="7" t="s">
        <v>612</v>
      </c>
      <c r="G16" s="189">
        <v>1541</v>
      </c>
      <c r="H16" s="20"/>
      <c r="I16" s="20"/>
      <c r="J16" s="20"/>
      <c r="K16" s="20"/>
    </row>
    <row r="17" spans="1:11" ht="140.25" x14ac:dyDescent="0.2">
      <c r="A17" s="80" t="s">
        <v>2018</v>
      </c>
      <c r="B17" s="28" t="s">
        <v>613</v>
      </c>
      <c r="C17" s="4" t="s">
        <v>614</v>
      </c>
      <c r="D17" s="5">
        <v>20</v>
      </c>
      <c r="E17" s="6">
        <v>42</v>
      </c>
      <c r="F17" s="7" t="s">
        <v>615</v>
      </c>
      <c r="G17" s="189">
        <v>3212</v>
      </c>
      <c r="H17" s="20"/>
      <c r="I17" s="20"/>
      <c r="J17" s="20"/>
      <c r="K17" s="20"/>
    </row>
    <row r="18" spans="1:11" ht="140.25" x14ac:dyDescent="0.2">
      <c r="A18" s="80" t="s">
        <v>2019</v>
      </c>
      <c r="B18" s="28" t="s">
        <v>616</v>
      </c>
      <c r="C18" s="4" t="s">
        <v>617</v>
      </c>
      <c r="D18" s="5">
        <v>5</v>
      </c>
      <c r="E18" s="6">
        <v>48</v>
      </c>
      <c r="F18" s="7" t="s">
        <v>618</v>
      </c>
      <c r="G18" s="189">
        <v>1151</v>
      </c>
      <c r="H18" s="20"/>
      <c r="I18" s="20"/>
      <c r="J18" s="20"/>
      <c r="K18" s="20"/>
    </row>
    <row r="19" spans="1:11" ht="140.25" x14ac:dyDescent="0.2">
      <c r="A19" s="111" t="s">
        <v>2019</v>
      </c>
      <c r="B19" s="28" t="s">
        <v>619</v>
      </c>
      <c r="C19" s="4" t="s">
        <v>620</v>
      </c>
      <c r="D19" s="5">
        <v>20</v>
      </c>
      <c r="E19" s="6">
        <v>42</v>
      </c>
      <c r="F19" s="7" t="s">
        <v>621</v>
      </c>
      <c r="G19" s="189">
        <v>2153</v>
      </c>
      <c r="H19" s="20"/>
      <c r="I19" s="20"/>
      <c r="J19" s="20"/>
      <c r="K19" s="20"/>
    </row>
    <row r="20" spans="1:11" ht="140.25" x14ac:dyDescent="0.2">
      <c r="A20" s="80" t="s">
        <v>2020</v>
      </c>
      <c r="B20" s="28" t="s">
        <v>622</v>
      </c>
      <c r="C20" s="4" t="s">
        <v>623</v>
      </c>
      <c r="D20" s="5">
        <v>5</v>
      </c>
      <c r="E20" s="6">
        <v>48</v>
      </c>
      <c r="F20" s="7" t="s">
        <v>624</v>
      </c>
      <c r="G20" s="189">
        <v>1265</v>
      </c>
      <c r="H20" s="20"/>
      <c r="I20" s="20"/>
      <c r="J20" s="20"/>
      <c r="K20" s="20"/>
    </row>
    <row r="21" spans="1:11" ht="140.25" x14ac:dyDescent="0.2">
      <c r="A21" s="111" t="s">
        <v>2020</v>
      </c>
      <c r="B21" s="28" t="s">
        <v>625</v>
      </c>
      <c r="C21" s="4" t="s">
        <v>626</v>
      </c>
      <c r="D21" s="5">
        <v>20</v>
      </c>
      <c r="E21" s="6">
        <v>42</v>
      </c>
      <c r="F21" s="7" t="s">
        <v>627</v>
      </c>
      <c r="G21" s="189">
        <v>2153</v>
      </c>
      <c r="H21" s="20"/>
      <c r="I21" s="20"/>
      <c r="J21" s="20"/>
      <c r="K21" s="20"/>
    </row>
    <row r="22" spans="1:11" ht="140.25" x14ac:dyDescent="0.2">
      <c r="A22" s="80" t="s">
        <v>2021</v>
      </c>
      <c r="B22" s="28" t="s">
        <v>628</v>
      </c>
      <c r="C22" s="4" t="s">
        <v>629</v>
      </c>
      <c r="D22" s="5">
        <v>5</v>
      </c>
      <c r="E22" s="6">
        <v>48</v>
      </c>
      <c r="F22" s="7" t="s">
        <v>630</v>
      </c>
      <c r="G22" s="189">
        <v>1265</v>
      </c>
      <c r="H22" s="20"/>
      <c r="I22" s="20"/>
      <c r="J22" s="20"/>
      <c r="K22" s="20"/>
    </row>
    <row r="23" spans="1:11" ht="140.25" x14ac:dyDescent="0.2">
      <c r="A23" s="111" t="s">
        <v>2021</v>
      </c>
      <c r="B23" s="28" t="s">
        <v>631</v>
      </c>
      <c r="C23" s="4" t="s">
        <v>632</v>
      </c>
      <c r="D23" s="5">
        <v>20</v>
      </c>
      <c r="E23" s="6">
        <v>42</v>
      </c>
      <c r="F23" s="7" t="s">
        <v>633</v>
      </c>
      <c r="G23" s="189">
        <v>2153</v>
      </c>
      <c r="H23" s="20"/>
      <c r="I23" s="20"/>
      <c r="J23" s="20"/>
      <c r="K23" s="20"/>
    </row>
    <row r="24" spans="1:11" ht="140.25" x14ac:dyDescent="0.2">
      <c r="A24" s="80" t="s">
        <v>2022</v>
      </c>
      <c r="B24" s="28" t="s">
        <v>634</v>
      </c>
      <c r="C24" s="4" t="s">
        <v>635</v>
      </c>
      <c r="D24" s="5">
        <v>5</v>
      </c>
      <c r="E24" s="6">
        <v>48</v>
      </c>
      <c r="F24" s="7" t="s">
        <v>636</v>
      </c>
      <c r="G24" s="189">
        <v>1541</v>
      </c>
      <c r="H24" s="20"/>
      <c r="I24" s="20"/>
      <c r="J24" s="20"/>
      <c r="K24" s="20"/>
    </row>
    <row r="25" spans="1:11" ht="140.25" x14ac:dyDescent="0.2">
      <c r="A25" s="111" t="s">
        <v>2022</v>
      </c>
      <c r="B25" s="28" t="s">
        <v>637</v>
      </c>
      <c r="C25" s="4" t="s">
        <v>638</v>
      </c>
      <c r="D25" s="5">
        <v>20</v>
      </c>
      <c r="E25" s="6">
        <v>42</v>
      </c>
      <c r="F25" s="7" t="s">
        <v>639</v>
      </c>
      <c r="G25" s="189">
        <v>3212</v>
      </c>
      <c r="H25" s="20"/>
      <c r="I25" s="20"/>
      <c r="J25" s="20"/>
      <c r="K25" s="20"/>
    </row>
    <row r="26" spans="1:11" ht="140.25" x14ac:dyDescent="0.2">
      <c r="A26" s="80" t="s">
        <v>2023</v>
      </c>
      <c r="B26" s="28" t="s">
        <v>640</v>
      </c>
      <c r="C26" s="4" t="s">
        <v>641</v>
      </c>
      <c r="D26" s="5">
        <v>5</v>
      </c>
      <c r="E26" s="6">
        <v>48</v>
      </c>
      <c r="F26" s="7" t="s">
        <v>642</v>
      </c>
      <c r="G26" s="189">
        <v>1541</v>
      </c>
      <c r="H26" s="20"/>
      <c r="I26" s="20"/>
      <c r="J26" s="20"/>
      <c r="K26" s="20"/>
    </row>
    <row r="27" spans="1:11" ht="140.25" x14ac:dyDescent="0.2">
      <c r="A27" s="80" t="s">
        <v>2023</v>
      </c>
      <c r="B27" s="28" t="s">
        <v>643</v>
      </c>
      <c r="C27" s="4" t="s">
        <v>644</v>
      </c>
      <c r="D27" s="5">
        <v>20</v>
      </c>
      <c r="E27" s="6">
        <v>42</v>
      </c>
      <c r="F27" s="7" t="s">
        <v>645</v>
      </c>
      <c r="G27" s="189">
        <v>3212</v>
      </c>
      <c r="H27" s="20"/>
      <c r="I27" s="20"/>
      <c r="J27" s="20"/>
      <c r="K27" s="20"/>
    </row>
    <row r="28" spans="1:11" ht="140.25" x14ac:dyDescent="0.2">
      <c r="A28" s="80" t="s">
        <v>2024</v>
      </c>
      <c r="B28" s="28" t="s">
        <v>646</v>
      </c>
      <c r="C28" s="4" t="s">
        <v>647</v>
      </c>
      <c r="D28" s="5">
        <v>5</v>
      </c>
      <c r="E28" s="6">
        <v>48</v>
      </c>
      <c r="F28" s="7" t="s">
        <v>648</v>
      </c>
      <c r="G28" s="189">
        <v>1151</v>
      </c>
      <c r="H28" s="20"/>
      <c r="I28" s="20"/>
      <c r="J28" s="20"/>
      <c r="K28" s="20"/>
    </row>
    <row r="29" spans="1:11" ht="140.25" x14ac:dyDescent="0.2">
      <c r="A29" s="111" t="s">
        <v>2024</v>
      </c>
      <c r="B29" s="28" t="s">
        <v>649</v>
      </c>
      <c r="C29" s="4" t="s">
        <v>650</v>
      </c>
      <c r="D29" s="5">
        <v>20</v>
      </c>
      <c r="E29" s="6">
        <v>42</v>
      </c>
      <c r="F29" s="7" t="s">
        <v>651</v>
      </c>
      <c r="G29" s="189">
        <v>2048</v>
      </c>
      <c r="H29" s="20"/>
      <c r="I29" s="20"/>
      <c r="J29" s="20"/>
      <c r="K29" s="20"/>
    </row>
    <row r="30" spans="1:11" ht="140.25" x14ac:dyDescent="0.2">
      <c r="A30" s="80" t="s">
        <v>2025</v>
      </c>
      <c r="B30" s="28" t="s">
        <v>652</v>
      </c>
      <c r="C30" s="4" t="s">
        <v>653</v>
      </c>
      <c r="D30" s="5">
        <v>5</v>
      </c>
      <c r="E30" s="6">
        <v>48</v>
      </c>
      <c r="F30" s="7" t="s">
        <v>654</v>
      </c>
      <c r="G30" s="189">
        <v>1265</v>
      </c>
      <c r="H30" s="20"/>
      <c r="I30" s="20"/>
      <c r="J30" s="20"/>
      <c r="K30" s="20"/>
    </row>
    <row r="31" spans="1:11" ht="140.25" x14ac:dyDescent="0.2">
      <c r="A31" s="111" t="s">
        <v>2025</v>
      </c>
      <c r="B31" s="28" t="s">
        <v>655</v>
      </c>
      <c r="C31" s="4" t="s">
        <v>656</v>
      </c>
      <c r="D31" s="5">
        <v>20</v>
      </c>
      <c r="E31" s="6">
        <v>42</v>
      </c>
      <c r="F31" s="7" t="s">
        <v>657</v>
      </c>
      <c r="G31" s="189">
        <v>2153</v>
      </c>
      <c r="H31" s="20"/>
      <c r="I31" s="20"/>
      <c r="J31" s="20"/>
      <c r="K31" s="20"/>
    </row>
    <row r="32" spans="1:11" ht="140.25" x14ac:dyDescent="0.2">
      <c r="A32" s="111" t="s">
        <v>2026</v>
      </c>
      <c r="B32" s="28" t="s">
        <v>658</v>
      </c>
      <c r="C32" s="4" t="s">
        <v>659</v>
      </c>
      <c r="D32" s="5">
        <v>20</v>
      </c>
      <c r="E32" s="6">
        <v>42</v>
      </c>
      <c r="F32" s="7" t="s">
        <v>660</v>
      </c>
      <c r="G32" s="189">
        <v>1686</v>
      </c>
      <c r="H32" s="20"/>
      <c r="I32" s="20"/>
      <c r="J32" s="20"/>
      <c r="K32" s="20"/>
    </row>
    <row r="33" spans="1:11" ht="140.25" x14ac:dyDescent="0.2">
      <c r="A33" s="80" t="s">
        <v>2027</v>
      </c>
      <c r="B33" s="28" t="s">
        <v>661</v>
      </c>
      <c r="C33" s="4" t="s">
        <v>662</v>
      </c>
      <c r="D33" s="5">
        <v>5</v>
      </c>
      <c r="E33" s="6">
        <v>48</v>
      </c>
      <c r="F33" s="7" t="s">
        <v>663</v>
      </c>
      <c r="G33" s="189">
        <v>928</v>
      </c>
      <c r="H33" s="20"/>
      <c r="I33" s="20"/>
      <c r="J33" s="20"/>
      <c r="K33" s="20"/>
    </row>
    <row r="34" spans="1:11" ht="140.25" x14ac:dyDescent="0.2">
      <c r="A34" s="111" t="s">
        <v>2027</v>
      </c>
      <c r="B34" s="28" t="s">
        <v>664</v>
      </c>
      <c r="C34" s="4" t="s">
        <v>665</v>
      </c>
      <c r="D34" s="5">
        <v>20</v>
      </c>
      <c r="E34" s="6">
        <v>42</v>
      </c>
      <c r="F34" s="7" t="s">
        <v>666</v>
      </c>
      <c r="G34" s="189">
        <v>1568</v>
      </c>
      <c r="H34" s="20"/>
      <c r="I34" s="20"/>
      <c r="J34" s="20"/>
      <c r="K34" s="20"/>
    </row>
    <row r="35" spans="1:11" ht="140.25" x14ac:dyDescent="0.2">
      <c r="A35" s="80" t="s">
        <v>2022</v>
      </c>
      <c r="B35" s="28" t="s">
        <v>634</v>
      </c>
      <c r="C35" s="4" t="s">
        <v>635</v>
      </c>
      <c r="D35" s="5">
        <v>5</v>
      </c>
      <c r="E35" s="6">
        <v>48</v>
      </c>
      <c r="F35" s="7" t="s">
        <v>636</v>
      </c>
      <c r="G35" s="189">
        <v>1541</v>
      </c>
      <c r="H35" s="20"/>
      <c r="I35" s="20"/>
      <c r="J35" s="20"/>
      <c r="K35" s="20"/>
    </row>
    <row r="36" spans="1:11" ht="140.25" x14ac:dyDescent="0.2">
      <c r="A36" s="111" t="s">
        <v>2022</v>
      </c>
      <c r="B36" s="28" t="s">
        <v>637</v>
      </c>
      <c r="C36" s="4" t="s">
        <v>638</v>
      </c>
      <c r="D36" s="5">
        <v>20</v>
      </c>
      <c r="E36" s="6">
        <v>42</v>
      </c>
      <c r="F36" s="7" t="s">
        <v>639</v>
      </c>
      <c r="G36" s="189">
        <v>3212</v>
      </c>
      <c r="H36" s="20"/>
      <c r="I36" s="20"/>
      <c r="J36" s="20"/>
      <c r="K36" s="20"/>
    </row>
    <row r="37" spans="1:11" ht="114.75" x14ac:dyDescent="0.2">
      <c r="A37" s="80" t="s">
        <v>2026</v>
      </c>
      <c r="B37" s="28" t="s">
        <v>667</v>
      </c>
      <c r="C37" s="4" t="s">
        <v>668</v>
      </c>
      <c r="D37" s="5">
        <v>5</v>
      </c>
      <c r="E37" s="6">
        <v>48</v>
      </c>
      <c r="F37" s="7" t="s">
        <v>669</v>
      </c>
      <c r="G37" s="189">
        <v>967</v>
      </c>
      <c r="H37" s="20"/>
      <c r="I37" s="20"/>
      <c r="J37" s="20"/>
      <c r="K37" s="20"/>
    </row>
    <row r="38" spans="1:11" ht="216.75" x14ac:dyDescent="0.2">
      <c r="A38" s="80" t="s">
        <v>2013</v>
      </c>
      <c r="B38" s="28" t="s">
        <v>670</v>
      </c>
      <c r="C38" s="4" t="s">
        <v>671</v>
      </c>
      <c r="D38" s="5">
        <v>5</v>
      </c>
      <c r="E38" s="6">
        <v>48</v>
      </c>
      <c r="F38" s="7" t="s">
        <v>672</v>
      </c>
      <c r="G38" s="189">
        <v>1137</v>
      </c>
      <c r="H38" s="20"/>
      <c r="I38" s="20"/>
      <c r="J38" s="20"/>
      <c r="K38" s="20"/>
    </row>
    <row r="39" spans="1:11" ht="140.25" x14ac:dyDescent="0.2">
      <c r="A39" s="111" t="s">
        <v>2028</v>
      </c>
      <c r="B39" s="28" t="s">
        <v>673</v>
      </c>
      <c r="C39" s="4" t="s">
        <v>674</v>
      </c>
      <c r="D39" s="5">
        <v>5</v>
      </c>
      <c r="E39" s="6">
        <v>48</v>
      </c>
      <c r="F39" s="7" t="s">
        <v>675</v>
      </c>
      <c r="G39" s="189">
        <v>1031</v>
      </c>
      <c r="H39" s="20"/>
      <c r="I39" s="20"/>
      <c r="J39" s="20"/>
      <c r="K39" s="20"/>
    </row>
    <row r="40" spans="1:11" ht="140.25" x14ac:dyDescent="0.2">
      <c r="A40" s="111" t="s">
        <v>2028</v>
      </c>
      <c r="B40" s="28" t="s">
        <v>676</v>
      </c>
      <c r="C40" s="4" t="s">
        <v>677</v>
      </c>
      <c r="D40" s="5">
        <v>20</v>
      </c>
      <c r="E40" s="6">
        <v>42</v>
      </c>
      <c r="F40" s="7" t="s">
        <v>678</v>
      </c>
      <c r="G40" s="189">
        <v>1804</v>
      </c>
      <c r="H40" s="20"/>
      <c r="I40" s="20"/>
      <c r="J40" s="20"/>
      <c r="K40" s="20"/>
    </row>
    <row r="41" spans="1:11" ht="63.75" x14ac:dyDescent="0.2">
      <c r="A41" s="80" t="s">
        <v>2051</v>
      </c>
      <c r="B41" s="28" t="s">
        <v>799</v>
      </c>
      <c r="C41" s="4" t="s">
        <v>800</v>
      </c>
      <c r="D41" s="5">
        <v>2</v>
      </c>
      <c r="E41" s="6">
        <v>192</v>
      </c>
      <c r="F41" s="7" t="s">
        <v>801</v>
      </c>
      <c r="G41" s="189">
        <v>507</v>
      </c>
      <c r="H41" s="20"/>
      <c r="I41" s="20"/>
      <c r="J41" s="20"/>
      <c r="K41" s="20"/>
    </row>
    <row r="42" spans="1:11" ht="63.75" x14ac:dyDescent="0.2">
      <c r="A42" s="80" t="s">
        <v>2051</v>
      </c>
      <c r="B42" s="28" t="s">
        <v>802</v>
      </c>
      <c r="C42" s="4" t="s">
        <v>803</v>
      </c>
      <c r="D42" s="5">
        <v>20</v>
      </c>
      <c r="E42" s="6">
        <v>36</v>
      </c>
      <c r="F42" s="7" t="s">
        <v>804</v>
      </c>
      <c r="G42" s="189">
        <v>1754</v>
      </c>
      <c r="H42" s="20"/>
      <c r="I42" s="20"/>
      <c r="J42" s="20"/>
      <c r="K42" s="20"/>
    </row>
    <row r="43" spans="1:11" ht="63.75" x14ac:dyDescent="0.2">
      <c r="A43" s="80" t="s">
        <v>2052</v>
      </c>
      <c r="B43" s="28" t="s">
        <v>805</v>
      </c>
      <c r="C43" s="4" t="s">
        <v>806</v>
      </c>
      <c r="D43" s="5">
        <v>2</v>
      </c>
      <c r="E43" s="6">
        <v>192</v>
      </c>
      <c r="F43" s="7" t="s">
        <v>807</v>
      </c>
      <c r="G43" s="189">
        <v>582</v>
      </c>
      <c r="H43" s="20"/>
      <c r="I43" s="20"/>
      <c r="J43" s="20"/>
      <c r="K43" s="20"/>
    </row>
    <row r="44" spans="1:11" ht="63.75" x14ac:dyDescent="0.2">
      <c r="A44" s="111" t="s">
        <v>2052</v>
      </c>
      <c r="B44" s="28" t="s">
        <v>808</v>
      </c>
      <c r="C44" s="4" t="s">
        <v>809</v>
      </c>
      <c r="D44" s="5">
        <v>20</v>
      </c>
      <c r="E44" s="6">
        <v>36</v>
      </c>
      <c r="F44" s="7" t="s">
        <v>810</v>
      </c>
      <c r="G44" s="189">
        <v>1754</v>
      </c>
      <c r="H44" s="20"/>
      <c r="I44" s="20"/>
      <c r="J44" s="20"/>
      <c r="K44" s="20"/>
    </row>
    <row r="45" spans="1:11" ht="63.75" x14ac:dyDescent="0.2">
      <c r="A45" s="80" t="s">
        <v>2053</v>
      </c>
      <c r="B45" s="28" t="s">
        <v>811</v>
      </c>
      <c r="C45" s="4" t="s">
        <v>812</v>
      </c>
      <c r="D45" s="5">
        <v>2</v>
      </c>
      <c r="E45" s="6">
        <v>192</v>
      </c>
      <c r="F45" s="7" t="s">
        <v>813</v>
      </c>
      <c r="G45" s="189">
        <v>507</v>
      </c>
      <c r="H45" s="20"/>
      <c r="I45" s="20"/>
      <c r="J45" s="20"/>
      <c r="K45" s="20"/>
    </row>
    <row r="46" spans="1:11" ht="63.75" x14ac:dyDescent="0.2">
      <c r="A46" s="80" t="s">
        <v>2053</v>
      </c>
      <c r="B46" s="28" t="s">
        <v>814</v>
      </c>
      <c r="C46" s="4" t="s">
        <v>815</v>
      </c>
      <c r="D46" s="5">
        <v>20</v>
      </c>
      <c r="E46" s="6">
        <v>42</v>
      </c>
      <c r="F46" s="7" t="s">
        <v>816</v>
      </c>
      <c r="G46" s="189">
        <v>1754</v>
      </c>
      <c r="H46" s="20"/>
      <c r="I46" s="20"/>
      <c r="J46" s="20"/>
      <c r="K46" s="20"/>
    </row>
    <row r="47" spans="1:11" ht="63.75" x14ac:dyDescent="0.2">
      <c r="A47" s="80" t="s">
        <v>2054</v>
      </c>
      <c r="B47" s="28" t="s">
        <v>817</v>
      </c>
      <c r="C47" s="4" t="s">
        <v>818</v>
      </c>
      <c r="D47" s="5">
        <v>2</v>
      </c>
      <c r="E47" s="6">
        <v>192</v>
      </c>
      <c r="F47" s="7" t="s">
        <v>819</v>
      </c>
      <c r="G47" s="189">
        <v>582</v>
      </c>
      <c r="H47" s="20"/>
      <c r="I47" s="20"/>
      <c r="J47" s="20"/>
      <c r="K47" s="20"/>
    </row>
    <row r="48" spans="1:11" ht="63.75" x14ac:dyDescent="0.2">
      <c r="A48" s="80" t="s">
        <v>2054</v>
      </c>
      <c r="B48" s="28" t="s">
        <v>820</v>
      </c>
      <c r="C48" s="4" t="s">
        <v>821</v>
      </c>
      <c r="D48" s="5">
        <v>20</v>
      </c>
      <c r="E48" s="6">
        <v>42</v>
      </c>
      <c r="F48" s="7" t="s">
        <v>822</v>
      </c>
      <c r="G48" s="189">
        <v>1754</v>
      </c>
      <c r="H48" s="20"/>
      <c r="I48" s="20"/>
      <c r="J48" s="20"/>
      <c r="K48" s="20"/>
    </row>
    <row r="49" spans="1:11" ht="63.75" x14ac:dyDescent="0.2">
      <c r="A49" s="80" t="s">
        <v>2055</v>
      </c>
      <c r="B49" s="28" t="s">
        <v>823</v>
      </c>
      <c r="C49" s="4" t="s">
        <v>824</v>
      </c>
      <c r="D49" s="5">
        <v>2</v>
      </c>
      <c r="E49" s="6">
        <v>192</v>
      </c>
      <c r="F49" s="7" t="s">
        <v>825</v>
      </c>
      <c r="G49" s="189">
        <v>582</v>
      </c>
      <c r="H49" s="20"/>
      <c r="I49" s="20"/>
      <c r="J49" s="20"/>
      <c r="K49" s="20"/>
    </row>
    <row r="50" spans="1:11" ht="63.75" x14ac:dyDescent="0.2">
      <c r="A50" s="80" t="s">
        <v>2055</v>
      </c>
      <c r="B50" s="28" t="s">
        <v>826</v>
      </c>
      <c r="C50" s="4" t="s">
        <v>827</v>
      </c>
      <c r="D50" s="5">
        <v>20</v>
      </c>
      <c r="E50" s="6">
        <v>42</v>
      </c>
      <c r="F50" s="7" t="s">
        <v>828</v>
      </c>
      <c r="G50" s="189">
        <v>1923</v>
      </c>
      <c r="H50" s="20"/>
      <c r="I50" s="20"/>
      <c r="J50" s="20"/>
      <c r="K50" s="20"/>
    </row>
    <row r="51" spans="1:11" ht="63.75" x14ac:dyDescent="0.2">
      <c r="A51" s="80" t="s">
        <v>2056</v>
      </c>
      <c r="B51" s="28" t="s">
        <v>829</v>
      </c>
      <c r="C51" s="4" t="s">
        <v>830</v>
      </c>
      <c r="D51" s="5">
        <v>2</v>
      </c>
      <c r="E51" s="6">
        <v>192</v>
      </c>
      <c r="F51" s="7" t="s">
        <v>831</v>
      </c>
      <c r="G51" s="189">
        <v>672</v>
      </c>
      <c r="H51" s="20"/>
      <c r="I51" s="20"/>
      <c r="J51" s="20"/>
      <c r="K51" s="20"/>
    </row>
    <row r="52" spans="1:11" ht="63.75" x14ac:dyDescent="0.2">
      <c r="A52" s="80" t="s">
        <v>2056</v>
      </c>
      <c r="B52" s="28" t="s">
        <v>832</v>
      </c>
      <c r="C52" s="4" t="s">
        <v>833</v>
      </c>
      <c r="D52" s="5">
        <v>20</v>
      </c>
      <c r="E52" s="6">
        <v>42</v>
      </c>
      <c r="F52" s="7" t="s">
        <v>834</v>
      </c>
      <c r="G52" s="189">
        <v>2749</v>
      </c>
      <c r="H52" s="20"/>
      <c r="I52" s="20"/>
      <c r="J52" s="20"/>
      <c r="K52" s="20"/>
    </row>
    <row r="53" spans="1:11" ht="63.75" x14ac:dyDescent="0.2">
      <c r="A53" s="80" t="s">
        <v>2057</v>
      </c>
      <c r="B53" s="28" t="s">
        <v>835</v>
      </c>
      <c r="C53" s="4" t="s">
        <v>836</v>
      </c>
      <c r="D53" s="5">
        <v>2</v>
      </c>
      <c r="E53" s="6">
        <v>192</v>
      </c>
      <c r="F53" s="7" t="s">
        <v>837</v>
      </c>
      <c r="G53" s="189">
        <v>582</v>
      </c>
      <c r="H53" s="20"/>
      <c r="I53" s="20"/>
      <c r="J53" s="20"/>
      <c r="K53" s="20"/>
    </row>
    <row r="54" spans="1:11" ht="63.75" x14ac:dyDescent="0.2">
      <c r="A54" s="80" t="s">
        <v>2057</v>
      </c>
      <c r="B54" s="28" t="s">
        <v>838</v>
      </c>
      <c r="C54" s="4" t="s">
        <v>839</v>
      </c>
      <c r="D54" s="5">
        <v>20</v>
      </c>
      <c r="E54" s="6">
        <v>42</v>
      </c>
      <c r="F54" s="7" t="s">
        <v>840</v>
      </c>
      <c r="G54" s="189">
        <v>1754</v>
      </c>
      <c r="H54" s="20"/>
      <c r="I54" s="20"/>
      <c r="J54" s="20"/>
      <c r="K54" s="20"/>
    </row>
    <row r="55" spans="1:11" ht="63.75" x14ac:dyDescent="0.2">
      <c r="A55" s="80" t="s">
        <v>2058</v>
      </c>
      <c r="B55" s="28" t="s">
        <v>841</v>
      </c>
      <c r="C55" s="4" t="s">
        <v>842</v>
      </c>
      <c r="D55" s="5">
        <v>2</v>
      </c>
      <c r="E55" s="6">
        <v>192</v>
      </c>
      <c r="F55" s="7" t="s">
        <v>843</v>
      </c>
      <c r="G55" s="189">
        <v>582</v>
      </c>
      <c r="H55" s="20"/>
      <c r="I55" s="20"/>
      <c r="J55" s="20"/>
      <c r="K55" s="20"/>
    </row>
    <row r="56" spans="1:11" ht="63.75" x14ac:dyDescent="0.2">
      <c r="A56" s="80" t="s">
        <v>2058</v>
      </c>
      <c r="B56" s="28" t="s">
        <v>844</v>
      </c>
      <c r="C56" s="4" t="s">
        <v>845</v>
      </c>
      <c r="D56" s="5">
        <v>20</v>
      </c>
      <c r="E56" s="6">
        <v>42</v>
      </c>
      <c r="F56" s="7" t="s">
        <v>846</v>
      </c>
      <c r="G56" s="189">
        <v>1754</v>
      </c>
      <c r="H56" s="20"/>
      <c r="I56" s="20"/>
      <c r="J56" s="20"/>
      <c r="K56" s="20"/>
    </row>
    <row r="57" spans="1:11" ht="63.75" x14ac:dyDescent="0.2">
      <c r="A57" s="80" t="s">
        <v>2059</v>
      </c>
      <c r="B57" s="28" t="s">
        <v>847</v>
      </c>
      <c r="C57" s="4" t="s">
        <v>848</v>
      </c>
      <c r="D57" s="5">
        <v>2</v>
      </c>
      <c r="E57" s="6">
        <v>192</v>
      </c>
      <c r="F57" s="7" t="s">
        <v>849</v>
      </c>
      <c r="G57" s="189">
        <v>582</v>
      </c>
      <c r="H57" s="20"/>
      <c r="I57" s="20"/>
      <c r="J57" s="20"/>
      <c r="K57" s="20"/>
    </row>
    <row r="58" spans="1:11" ht="63.75" x14ac:dyDescent="0.2">
      <c r="A58" s="80" t="s">
        <v>2059</v>
      </c>
      <c r="B58" s="28" t="s">
        <v>850</v>
      </c>
      <c r="C58" s="4" t="s">
        <v>851</v>
      </c>
      <c r="D58" s="5">
        <v>20</v>
      </c>
      <c r="E58" s="6">
        <v>42</v>
      </c>
      <c r="F58" s="7" t="s">
        <v>852</v>
      </c>
      <c r="G58" s="189">
        <v>1754</v>
      </c>
      <c r="H58" s="20"/>
      <c r="I58" s="20"/>
      <c r="J58" s="20"/>
      <c r="K58" s="20"/>
    </row>
    <row r="59" spans="1:11" ht="63.75" x14ac:dyDescent="0.2">
      <c r="A59" s="80" t="s">
        <v>2060</v>
      </c>
      <c r="B59" s="28" t="s">
        <v>853</v>
      </c>
      <c r="C59" s="4" t="s">
        <v>854</v>
      </c>
      <c r="D59" s="5">
        <v>2</v>
      </c>
      <c r="E59" s="6">
        <v>192</v>
      </c>
      <c r="F59" s="7" t="s">
        <v>855</v>
      </c>
      <c r="G59" s="189">
        <v>582</v>
      </c>
      <c r="H59" s="20"/>
      <c r="I59" s="20"/>
      <c r="J59" s="20"/>
      <c r="K59" s="20"/>
    </row>
    <row r="60" spans="1:11" ht="63.75" x14ac:dyDescent="0.2">
      <c r="A60" s="111" t="s">
        <v>2060</v>
      </c>
      <c r="B60" s="28" t="s">
        <v>856</v>
      </c>
      <c r="C60" s="4" t="s">
        <v>857</v>
      </c>
      <c r="D60" s="5">
        <v>20</v>
      </c>
      <c r="E60" s="6">
        <v>42</v>
      </c>
      <c r="F60" s="7" t="s">
        <v>858</v>
      </c>
      <c r="G60" s="189">
        <v>1754</v>
      </c>
      <c r="H60" s="20"/>
      <c r="I60" s="20"/>
      <c r="J60" s="20"/>
      <c r="K60" s="20"/>
    </row>
    <row r="61" spans="1:11" ht="63.75" x14ac:dyDescent="0.2">
      <c r="A61" s="80" t="s">
        <v>2061</v>
      </c>
      <c r="B61" s="28" t="s">
        <v>859</v>
      </c>
      <c r="C61" s="4" t="s">
        <v>860</v>
      </c>
      <c r="D61" s="5">
        <v>2</v>
      </c>
      <c r="E61" s="6">
        <v>192</v>
      </c>
      <c r="F61" s="7" t="s">
        <v>861</v>
      </c>
      <c r="G61" s="189">
        <v>582</v>
      </c>
      <c r="H61" s="20"/>
      <c r="I61" s="20"/>
      <c r="J61" s="20"/>
      <c r="K61" s="20"/>
    </row>
    <row r="62" spans="1:11" ht="63.75" x14ac:dyDescent="0.2">
      <c r="A62" s="111" t="s">
        <v>2061</v>
      </c>
      <c r="B62" s="28" t="s">
        <v>862</v>
      </c>
      <c r="C62" s="4" t="s">
        <v>863</v>
      </c>
      <c r="D62" s="5">
        <v>20</v>
      </c>
      <c r="E62" s="6">
        <v>42</v>
      </c>
      <c r="F62" s="7" t="s">
        <v>864</v>
      </c>
      <c r="G62" s="189">
        <v>1754</v>
      </c>
      <c r="H62" s="20"/>
      <c r="I62" s="20"/>
      <c r="J62" s="20"/>
      <c r="K62" s="20"/>
    </row>
    <row r="63" spans="1:11" ht="127.5" x14ac:dyDescent="0.2">
      <c r="A63" s="80" t="s">
        <v>2032</v>
      </c>
      <c r="B63" s="28" t="s">
        <v>701</v>
      </c>
      <c r="C63" s="4" t="s">
        <v>702</v>
      </c>
      <c r="D63" s="5">
        <v>2</v>
      </c>
      <c r="E63" s="6">
        <v>192</v>
      </c>
      <c r="F63" s="7" t="s">
        <v>703</v>
      </c>
      <c r="G63" s="189">
        <v>507</v>
      </c>
      <c r="H63" s="20"/>
      <c r="I63" s="20"/>
      <c r="J63" s="20"/>
      <c r="K63" s="20"/>
    </row>
    <row r="64" spans="1:11" ht="127.5" x14ac:dyDescent="0.2">
      <c r="A64" s="80" t="s">
        <v>2032</v>
      </c>
      <c r="B64" s="28" t="s">
        <v>689</v>
      </c>
      <c r="C64" s="4" t="s">
        <v>690</v>
      </c>
      <c r="D64" s="5">
        <v>20</v>
      </c>
      <c r="E64" s="6">
        <v>42</v>
      </c>
      <c r="F64" s="7" t="s">
        <v>691</v>
      </c>
      <c r="G64" s="189">
        <v>1754</v>
      </c>
      <c r="H64" s="20"/>
      <c r="I64" s="20"/>
      <c r="J64" s="20"/>
      <c r="K64" s="20"/>
    </row>
    <row r="65" spans="1:11" ht="63.75" x14ac:dyDescent="0.2">
      <c r="A65" s="80" t="s">
        <v>2062</v>
      </c>
      <c r="B65" s="28" t="s">
        <v>865</v>
      </c>
      <c r="C65" s="4" t="s">
        <v>866</v>
      </c>
      <c r="D65" s="5">
        <v>2</v>
      </c>
      <c r="E65" s="6">
        <v>192</v>
      </c>
      <c r="F65" s="7" t="s">
        <v>867</v>
      </c>
      <c r="G65" s="189">
        <v>718</v>
      </c>
      <c r="H65" s="20"/>
      <c r="I65" s="20"/>
      <c r="J65" s="20"/>
      <c r="K65" s="20"/>
    </row>
    <row r="66" spans="1:11" ht="63.75" x14ac:dyDescent="0.2">
      <c r="A66" s="111" t="s">
        <v>2062</v>
      </c>
      <c r="B66" s="28" t="s">
        <v>868</v>
      </c>
      <c r="C66" s="4" t="s">
        <v>869</v>
      </c>
      <c r="D66" s="5">
        <v>20</v>
      </c>
      <c r="E66" s="6">
        <v>42</v>
      </c>
      <c r="F66" s="7" t="s">
        <v>870</v>
      </c>
      <c r="G66" s="189">
        <v>2989</v>
      </c>
      <c r="H66" s="20"/>
      <c r="I66" s="20"/>
      <c r="J66" s="20"/>
      <c r="K66" s="20"/>
    </row>
    <row r="67" spans="1:11" ht="63.75" x14ac:dyDescent="0.2">
      <c r="A67" s="80" t="s">
        <v>2034</v>
      </c>
      <c r="B67" s="28" t="s">
        <v>871</v>
      </c>
      <c r="C67" s="4" t="s">
        <v>872</v>
      </c>
      <c r="D67" s="5">
        <v>2</v>
      </c>
      <c r="E67" s="6">
        <v>192</v>
      </c>
      <c r="F67" s="7" t="s">
        <v>873</v>
      </c>
      <c r="G67" s="189">
        <v>582</v>
      </c>
      <c r="H67" s="20"/>
      <c r="I67" s="20"/>
      <c r="J67" s="20"/>
      <c r="K67" s="20"/>
    </row>
    <row r="68" spans="1:11" ht="76.5" x14ac:dyDescent="0.2">
      <c r="A68" s="111" t="s">
        <v>2034</v>
      </c>
      <c r="B68" s="28" t="s">
        <v>707</v>
      </c>
      <c r="C68" s="4" t="s">
        <v>708</v>
      </c>
      <c r="D68" s="5">
        <v>20</v>
      </c>
      <c r="E68" s="6">
        <v>42</v>
      </c>
      <c r="F68" s="7" t="s">
        <v>709</v>
      </c>
      <c r="G68" s="189">
        <v>1754</v>
      </c>
      <c r="H68" s="20"/>
      <c r="I68" s="20"/>
      <c r="J68" s="20"/>
      <c r="K68" s="20"/>
    </row>
    <row r="69" spans="1:11" ht="63.75" x14ac:dyDescent="0.2">
      <c r="A69" s="80" t="s">
        <v>2035</v>
      </c>
      <c r="B69" s="28" t="s">
        <v>710</v>
      </c>
      <c r="C69" s="4" t="s">
        <v>711</v>
      </c>
      <c r="D69" s="5">
        <v>2</v>
      </c>
      <c r="E69" s="6">
        <v>192</v>
      </c>
      <c r="F69" s="7" t="s">
        <v>712</v>
      </c>
      <c r="G69" s="189">
        <v>672</v>
      </c>
      <c r="H69" s="20"/>
      <c r="I69" s="20"/>
      <c r="J69" s="20"/>
      <c r="K69" s="20"/>
    </row>
    <row r="70" spans="1:11" ht="76.5" x14ac:dyDescent="0.2">
      <c r="A70" s="111" t="s">
        <v>2035</v>
      </c>
      <c r="B70" s="28" t="s">
        <v>713</v>
      </c>
      <c r="C70" s="4" t="s">
        <v>714</v>
      </c>
      <c r="D70" s="5">
        <v>20</v>
      </c>
      <c r="E70" s="6">
        <v>42</v>
      </c>
      <c r="F70" s="7" t="s">
        <v>715</v>
      </c>
      <c r="G70" s="189">
        <v>2749</v>
      </c>
      <c r="H70" s="20"/>
      <c r="I70" s="20"/>
      <c r="J70" s="20"/>
      <c r="K70" s="20"/>
    </row>
    <row r="71" spans="1:11" ht="63.75" x14ac:dyDescent="0.2">
      <c r="A71" s="111" t="s">
        <v>2036</v>
      </c>
      <c r="B71" s="28" t="s">
        <v>716</v>
      </c>
      <c r="C71" s="4" t="s">
        <v>717</v>
      </c>
      <c r="D71" s="5">
        <v>2</v>
      </c>
      <c r="E71" s="6">
        <v>192</v>
      </c>
      <c r="F71" s="7" t="s">
        <v>718</v>
      </c>
      <c r="G71" s="189">
        <v>672</v>
      </c>
      <c r="H71" s="20"/>
      <c r="I71" s="20"/>
      <c r="J71" s="20"/>
      <c r="K71" s="20"/>
    </row>
    <row r="72" spans="1:11" ht="63.75" x14ac:dyDescent="0.2">
      <c r="A72" s="111" t="s">
        <v>2036</v>
      </c>
      <c r="B72" s="28" t="s">
        <v>719</v>
      </c>
      <c r="C72" s="4" t="s">
        <v>720</v>
      </c>
      <c r="D72" s="5">
        <v>20</v>
      </c>
      <c r="E72" s="6">
        <v>42</v>
      </c>
      <c r="F72" s="7" t="s">
        <v>721</v>
      </c>
      <c r="G72" s="189">
        <v>2381</v>
      </c>
      <c r="H72" s="20"/>
      <c r="I72" s="20"/>
      <c r="J72" s="20"/>
      <c r="K72" s="20"/>
    </row>
    <row r="73" spans="1:11" ht="63.75" x14ac:dyDescent="0.2">
      <c r="A73" s="111" t="s">
        <v>2037</v>
      </c>
      <c r="B73" s="28" t="s">
        <v>722</v>
      </c>
      <c r="C73" s="4" t="s">
        <v>723</v>
      </c>
      <c r="D73" s="5">
        <v>2</v>
      </c>
      <c r="E73" s="6">
        <v>192</v>
      </c>
      <c r="F73" s="7" t="s">
        <v>724</v>
      </c>
      <c r="G73" s="189">
        <v>582</v>
      </c>
      <c r="H73" s="20"/>
      <c r="I73" s="20"/>
      <c r="J73" s="20"/>
      <c r="K73" s="20"/>
    </row>
    <row r="74" spans="1:11" ht="63.75" x14ac:dyDescent="0.2">
      <c r="A74" s="111" t="s">
        <v>2037</v>
      </c>
      <c r="B74" s="28" t="s">
        <v>725</v>
      </c>
      <c r="C74" s="4" t="s">
        <v>726</v>
      </c>
      <c r="D74" s="5">
        <v>20</v>
      </c>
      <c r="E74" s="6">
        <v>42</v>
      </c>
      <c r="F74" s="7" t="s">
        <v>727</v>
      </c>
      <c r="G74" s="189">
        <v>1754</v>
      </c>
      <c r="H74" s="20"/>
      <c r="I74" s="20"/>
      <c r="J74" s="20"/>
      <c r="K74" s="20"/>
    </row>
    <row r="75" spans="1:11" ht="63.75" x14ac:dyDescent="0.2">
      <c r="A75" s="111" t="s">
        <v>2038</v>
      </c>
      <c r="B75" s="28" t="s">
        <v>728</v>
      </c>
      <c r="C75" s="4" t="s">
        <v>729</v>
      </c>
      <c r="D75" s="5">
        <v>2</v>
      </c>
      <c r="E75" s="6">
        <v>192</v>
      </c>
      <c r="F75" s="7" t="s">
        <v>730</v>
      </c>
      <c r="G75" s="189">
        <v>903</v>
      </c>
      <c r="H75" s="20"/>
      <c r="I75" s="20"/>
      <c r="J75" s="20"/>
      <c r="K75" s="20"/>
    </row>
    <row r="76" spans="1:11" ht="63.75" x14ac:dyDescent="0.2">
      <c r="A76" s="111" t="s">
        <v>2038</v>
      </c>
      <c r="B76" s="28" t="s">
        <v>731</v>
      </c>
      <c r="C76" s="4" t="s">
        <v>732</v>
      </c>
      <c r="D76" s="5">
        <v>20</v>
      </c>
      <c r="E76" s="6">
        <v>42</v>
      </c>
      <c r="F76" s="7" t="s">
        <v>733</v>
      </c>
      <c r="G76" s="189">
        <v>2716</v>
      </c>
      <c r="H76" s="20"/>
      <c r="I76" s="20"/>
      <c r="J76" s="20"/>
      <c r="K76" s="20"/>
    </row>
    <row r="77" spans="1:11" ht="63.75" x14ac:dyDescent="0.2">
      <c r="A77" s="111" t="s">
        <v>2039</v>
      </c>
      <c r="B77" s="28" t="s">
        <v>734</v>
      </c>
      <c r="C77" s="4" t="s">
        <v>735</v>
      </c>
      <c r="D77" s="5">
        <v>2</v>
      </c>
      <c r="E77" s="6">
        <v>192</v>
      </c>
      <c r="F77" s="7" t="s">
        <v>736</v>
      </c>
      <c r="G77" s="189">
        <v>672</v>
      </c>
      <c r="H77" s="20"/>
      <c r="I77" s="20"/>
      <c r="J77" s="20"/>
      <c r="K77" s="20"/>
    </row>
    <row r="78" spans="1:11" ht="63.75" x14ac:dyDescent="0.2">
      <c r="A78" s="111" t="s">
        <v>2039</v>
      </c>
      <c r="B78" s="28" t="s">
        <v>737</v>
      </c>
      <c r="C78" s="4" t="s">
        <v>738</v>
      </c>
      <c r="D78" s="5">
        <v>20</v>
      </c>
      <c r="E78" s="6">
        <v>42</v>
      </c>
      <c r="F78" s="7" t="s">
        <v>739</v>
      </c>
      <c r="G78" s="189">
        <v>2765</v>
      </c>
      <c r="H78" s="20"/>
      <c r="I78" s="20"/>
      <c r="J78" s="20"/>
      <c r="K78" s="20"/>
    </row>
    <row r="79" spans="1:11" ht="63.75" x14ac:dyDescent="0.2">
      <c r="A79" s="111" t="s">
        <v>2040</v>
      </c>
      <c r="B79" s="28" t="s">
        <v>740</v>
      </c>
      <c r="C79" s="4" t="s">
        <v>741</v>
      </c>
      <c r="D79" s="5">
        <v>2</v>
      </c>
      <c r="E79" s="6">
        <v>192</v>
      </c>
      <c r="F79" s="7" t="s">
        <v>742</v>
      </c>
      <c r="G79" s="189">
        <v>972</v>
      </c>
      <c r="H79" s="20"/>
      <c r="I79" s="20"/>
      <c r="J79" s="20"/>
      <c r="K79" s="20"/>
    </row>
    <row r="80" spans="1:11" ht="63.75" x14ac:dyDescent="0.2">
      <c r="A80" s="80" t="s">
        <v>2040</v>
      </c>
      <c r="B80" s="28" t="s">
        <v>743</v>
      </c>
      <c r="C80" s="4" t="s">
        <v>744</v>
      </c>
      <c r="D80" s="5">
        <v>20</v>
      </c>
      <c r="E80" s="6">
        <v>42</v>
      </c>
      <c r="F80" s="7" t="s">
        <v>745</v>
      </c>
      <c r="G80" s="189">
        <v>5869</v>
      </c>
      <c r="H80" s="20"/>
      <c r="I80" s="20"/>
      <c r="J80" s="20"/>
      <c r="K80" s="20"/>
    </row>
    <row r="81" spans="1:11" ht="63.75" x14ac:dyDescent="0.2">
      <c r="A81" s="111" t="s">
        <v>2041</v>
      </c>
      <c r="B81" s="28" t="s">
        <v>746</v>
      </c>
      <c r="C81" s="4" t="s">
        <v>747</v>
      </c>
      <c r="D81" s="5">
        <v>2</v>
      </c>
      <c r="E81" s="6">
        <v>192</v>
      </c>
      <c r="F81" s="7" t="s">
        <v>748</v>
      </c>
      <c r="G81" s="189">
        <v>972</v>
      </c>
      <c r="H81" s="20"/>
      <c r="I81" s="20"/>
      <c r="J81" s="20"/>
      <c r="K81" s="20"/>
    </row>
    <row r="82" spans="1:11" ht="63.75" x14ac:dyDescent="0.2">
      <c r="A82" s="111" t="s">
        <v>2041</v>
      </c>
      <c r="B82" s="28" t="s">
        <v>749</v>
      </c>
      <c r="C82" s="4" t="s">
        <v>750</v>
      </c>
      <c r="D82" s="5">
        <v>20</v>
      </c>
      <c r="E82" s="6">
        <v>42</v>
      </c>
      <c r="F82" s="7" t="s">
        <v>751</v>
      </c>
      <c r="G82" s="189">
        <v>4380</v>
      </c>
      <c r="H82" s="20"/>
      <c r="I82" s="20"/>
      <c r="J82" s="20"/>
      <c r="K82" s="20"/>
    </row>
    <row r="83" spans="1:11" ht="63.75" x14ac:dyDescent="0.2">
      <c r="A83" s="111" t="s">
        <v>2042</v>
      </c>
      <c r="B83" s="28" t="s">
        <v>752</v>
      </c>
      <c r="C83" s="4" t="s">
        <v>753</v>
      </c>
      <c r="D83" s="5">
        <v>2</v>
      </c>
      <c r="E83" s="6">
        <v>192</v>
      </c>
      <c r="F83" s="7" t="s">
        <v>754</v>
      </c>
      <c r="G83" s="189">
        <v>582</v>
      </c>
      <c r="H83" s="20"/>
      <c r="I83" s="20"/>
      <c r="J83" s="20"/>
      <c r="K83" s="20"/>
    </row>
    <row r="84" spans="1:11" ht="63.75" x14ac:dyDescent="0.2">
      <c r="A84" s="111" t="s">
        <v>2042</v>
      </c>
      <c r="B84" s="28" t="s">
        <v>755</v>
      </c>
      <c r="C84" s="4" t="s">
        <v>756</v>
      </c>
      <c r="D84" s="5">
        <v>20</v>
      </c>
      <c r="E84" s="6">
        <v>42</v>
      </c>
      <c r="F84" s="7" t="s">
        <v>757</v>
      </c>
      <c r="G84" s="189">
        <v>1754</v>
      </c>
      <c r="H84" s="20"/>
      <c r="I84" s="20"/>
      <c r="J84" s="20"/>
      <c r="K84" s="20"/>
    </row>
    <row r="85" spans="1:11" ht="63.75" x14ac:dyDescent="0.2">
      <c r="A85" s="111" t="s">
        <v>2043</v>
      </c>
      <c r="B85" s="28" t="s">
        <v>758</v>
      </c>
      <c r="C85" s="4" t="s">
        <v>759</v>
      </c>
      <c r="D85" s="5">
        <v>2</v>
      </c>
      <c r="E85" s="6">
        <v>192</v>
      </c>
      <c r="F85" s="7" t="s">
        <v>760</v>
      </c>
      <c r="G85" s="189">
        <v>972</v>
      </c>
      <c r="H85" s="20"/>
      <c r="I85" s="20"/>
      <c r="J85" s="20"/>
      <c r="K85" s="20"/>
    </row>
    <row r="86" spans="1:11" ht="63.75" x14ac:dyDescent="0.2">
      <c r="A86" s="80" t="s">
        <v>2043</v>
      </c>
      <c r="B86" s="28" t="s">
        <v>761</v>
      </c>
      <c r="C86" s="4" t="s">
        <v>762</v>
      </c>
      <c r="D86" s="5">
        <v>20</v>
      </c>
      <c r="E86" s="6">
        <v>42</v>
      </c>
      <c r="F86" s="7" t="s">
        <v>763</v>
      </c>
      <c r="G86" s="189">
        <v>3165</v>
      </c>
      <c r="H86" s="20"/>
      <c r="I86" s="20"/>
      <c r="J86" s="20"/>
      <c r="K86" s="20"/>
    </row>
    <row r="87" spans="1:11" ht="63.75" x14ac:dyDescent="0.2">
      <c r="A87" s="111" t="s">
        <v>2044</v>
      </c>
      <c r="B87" s="28" t="s">
        <v>764</v>
      </c>
      <c r="C87" s="4" t="s">
        <v>765</v>
      </c>
      <c r="D87" s="5">
        <v>2</v>
      </c>
      <c r="E87" s="6">
        <v>192</v>
      </c>
      <c r="F87" s="7" t="s">
        <v>766</v>
      </c>
      <c r="G87" s="189">
        <v>972</v>
      </c>
      <c r="H87" s="20"/>
      <c r="I87" s="20"/>
      <c r="J87" s="20"/>
      <c r="K87" s="20"/>
    </row>
    <row r="88" spans="1:11" ht="63.75" x14ac:dyDescent="0.2">
      <c r="A88" s="111" t="s">
        <v>2044</v>
      </c>
      <c r="B88" s="28" t="s">
        <v>767</v>
      </c>
      <c r="C88" s="4" t="s">
        <v>768</v>
      </c>
      <c r="D88" s="5">
        <v>20</v>
      </c>
      <c r="E88" s="6">
        <v>42</v>
      </c>
      <c r="F88" s="7" t="s">
        <v>769</v>
      </c>
      <c r="G88" s="189">
        <v>3980</v>
      </c>
      <c r="H88" s="20"/>
      <c r="I88" s="20"/>
      <c r="J88" s="20"/>
      <c r="K88" s="20"/>
    </row>
    <row r="89" spans="1:11" ht="63.75" x14ac:dyDescent="0.2">
      <c r="A89" s="111" t="s">
        <v>2045</v>
      </c>
      <c r="B89" s="28" t="s">
        <v>770</v>
      </c>
      <c r="C89" s="4" t="s">
        <v>771</v>
      </c>
      <c r="D89" s="5">
        <v>2</v>
      </c>
      <c r="E89" s="6">
        <v>192</v>
      </c>
      <c r="F89" s="7" t="s">
        <v>772</v>
      </c>
      <c r="G89" s="189">
        <v>672</v>
      </c>
      <c r="H89" s="20"/>
      <c r="I89" s="20"/>
      <c r="J89" s="20"/>
      <c r="K89" s="20"/>
    </row>
    <row r="90" spans="1:11" ht="63.75" x14ac:dyDescent="0.2">
      <c r="A90" s="111" t="s">
        <v>2045</v>
      </c>
      <c r="B90" s="28" t="s">
        <v>773</v>
      </c>
      <c r="C90" s="4" t="s">
        <v>774</v>
      </c>
      <c r="D90" s="5">
        <v>20</v>
      </c>
      <c r="E90" s="6">
        <v>42</v>
      </c>
      <c r="F90" s="7" t="s">
        <v>775</v>
      </c>
      <c r="G90" s="189">
        <v>2381</v>
      </c>
      <c r="H90" s="20"/>
      <c r="I90" s="20"/>
      <c r="J90" s="20"/>
      <c r="K90" s="20"/>
    </row>
    <row r="91" spans="1:11" ht="63.75" x14ac:dyDescent="0.2">
      <c r="A91" s="111" t="s">
        <v>2046</v>
      </c>
      <c r="B91" s="28" t="s">
        <v>776</v>
      </c>
      <c r="C91" s="4" t="s">
        <v>777</v>
      </c>
      <c r="D91" s="5">
        <v>2</v>
      </c>
      <c r="E91" s="6">
        <v>192</v>
      </c>
      <c r="F91" s="7" t="s">
        <v>778</v>
      </c>
      <c r="G91" s="189">
        <v>903</v>
      </c>
      <c r="H91" s="20"/>
      <c r="I91" s="20"/>
      <c r="J91" s="20"/>
      <c r="K91" s="20"/>
    </row>
    <row r="92" spans="1:11" ht="63.75" x14ac:dyDescent="0.2">
      <c r="A92" s="111" t="s">
        <v>2046</v>
      </c>
      <c r="B92" s="28" t="s">
        <v>779</v>
      </c>
      <c r="C92" s="4" t="s">
        <v>780</v>
      </c>
      <c r="D92" s="5">
        <v>20</v>
      </c>
      <c r="E92" s="6">
        <v>42</v>
      </c>
      <c r="F92" s="7" t="s">
        <v>781</v>
      </c>
      <c r="G92" s="189">
        <v>2989</v>
      </c>
      <c r="H92" s="20"/>
      <c r="I92" s="20"/>
      <c r="J92" s="20"/>
      <c r="K92" s="20"/>
    </row>
    <row r="93" spans="1:11" ht="63.75" x14ac:dyDescent="0.2">
      <c r="A93" s="111" t="s">
        <v>2047</v>
      </c>
      <c r="B93" s="28" t="s">
        <v>782</v>
      </c>
      <c r="C93" s="4" t="s">
        <v>783</v>
      </c>
      <c r="D93" s="5">
        <v>2</v>
      </c>
      <c r="E93" s="6">
        <v>192</v>
      </c>
      <c r="F93" s="7" t="s">
        <v>784</v>
      </c>
      <c r="G93" s="189">
        <v>582</v>
      </c>
      <c r="H93" s="20"/>
      <c r="I93" s="20"/>
      <c r="J93" s="20"/>
      <c r="K93" s="20"/>
    </row>
    <row r="94" spans="1:11" ht="63.75" x14ac:dyDescent="0.2">
      <c r="A94" s="111" t="s">
        <v>2047</v>
      </c>
      <c r="B94" s="28" t="s">
        <v>785</v>
      </c>
      <c r="C94" s="4" t="s">
        <v>786</v>
      </c>
      <c r="D94" s="5">
        <v>20</v>
      </c>
      <c r="E94" s="6">
        <v>42</v>
      </c>
      <c r="F94" s="7" t="s">
        <v>787</v>
      </c>
      <c r="G94" s="189">
        <v>1852</v>
      </c>
      <c r="H94" s="20"/>
      <c r="I94" s="20"/>
      <c r="J94" s="20"/>
      <c r="K94" s="20"/>
    </row>
    <row r="95" spans="1:11" ht="63.75" x14ac:dyDescent="0.2">
      <c r="A95" s="111" t="s">
        <v>2048</v>
      </c>
      <c r="B95" s="28" t="s">
        <v>788</v>
      </c>
      <c r="C95" s="4" t="s">
        <v>2186</v>
      </c>
      <c r="D95" s="5">
        <v>2</v>
      </c>
      <c r="E95" s="6">
        <v>192</v>
      </c>
      <c r="F95" s="7" t="s">
        <v>789</v>
      </c>
      <c r="G95" s="189">
        <v>582</v>
      </c>
      <c r="H95" s="20"/>
      <c r="I95" s="20"/>
      <c r="J95" s="20"/>
      <c r="K95" s="20"/>
    </row>
    <row r="96" spans="1:11" ht="63.75" x14ac:dyDescent="0.2">
      <c r="A96" s="111" t="s">
        <v>2048</v>
      </c>
      <c r="B96" s="28" t="s">
        <v>790</v>
      </c>
      <c r="C96" s="4" t="s">
        <v>2185</v>
      </c>
      <c r="D96" s="5">
        <v>20</v>
      </c>
      <c r="E96" s="6">
        <v>42</v>
      </c>
      <c r="F96" s="7" t="s">
        <v>791</v>
      </c>
      <c r="G96" s="189">
        <v>1754</v>
      </c>
      <c r="H96" s="20"/>
      <c r="I96" s="20"/>
      <c r="J96" s="20"/>
      <c r="K96" s="20"/>
    </row>
    <row r="97" spans="1:11" ht="63.75" x14ac:dyDescent="0.2">
      <c r="A97" s="111" t="s">
        <v>2049</v>
      </c>
      <c r="B97" s="28" t="s">
        <v>792</v>
      </c>
      <c r="C97" s="4" t="s">
        <v>2184</v>
      </c>
      <c r="D97" s="5">
        <v>2</v>
      </c>
      <c r="E97" s="6">
        <v>192</v>
      </c>
      <c r="F97" s="7" t="s">
        <v>793</v>
      </c>
      <c r="G97" s="189">
        <v>972</v>
      </c>
      <c r="H97" s="20"/>
      <c r="I97" s="20"/>
      <c r="J97" s="20"/>
      <c r="K97" s="20"/>
    </row>
    <row r="98" spans="1:11" ht="63.75" x14ac:dyDescent="0.2">
      <c r="A98" s="111" t="s">
        <v>2049</v>
      </c>
      <c r="B98" s="28" t="s">
        <v>794</v>
      </c>
      <c r="C98" s="4" t="s">
        <v>2183</v>
      </c>
      <c r="D98" s="5">
        <v>20</v>
      </c>
      <c r="E98" s="6">
        <v>42</v>
      </c>
      <c r="F98" s="7" t="s">
        <v>795</v>
      </c>
      <c r="G98" s="189">
        <v>2989</v>
      </c>
      <c r="H98" s="20"/>
      <c r="I98" s="20"/>
      <c r="J98" s="20"/>
      <c r="K98" s="20"/>
    </row>
    <row r="99" spans="1:11" ht="63.75" x14ac:dyDescent="0.2">
      <c r="A99" s="111" t="s">
        <v>2029</v>
      </c>
      <c r="B99" s="28" t="s">
        <v>679</v>
      </c>
      <c r="C99" s="4" t="s">
        <v>2181</v>
      </c>
      <c r="D99" s="5">
        <v>2</v>
      </c>
      <c r="E99" s="6">
        <v>192</v>
      </c>
      <c r="F99" s="7" t="s">
        <v>680</v>
      </c>
      <c r="G99" s="189">
        <v>972</v>
      </c>
      <c r="H99" s="20"/>
      <c r="I99" s="20"/>
      <c r="J99" s="20"/>
      <c r="K99" s="20"/>
    </row>
    <row r="100" spans="1:11" ht="63.75" x14ac:dyDescent="0.2">
      <c r="A100" s="111" t="s">
        <v>2029</v>
      </c>
      <c r="B100" s="28" t="s">
        <v>681</v>
      </c>
      <c r="C100" s="4" t="s">
        <v>2182</v>
      </c>
      <c r="D100" s="5">
        <v>20</v>
      </c>
      <c r="E100" s="6">
        <v>42</v>
      </c>
      <c r="F100" s="7" t="s">
        <v>682</v>
      </c>
      <c r="G100" s="189">
        <v>2989</v>
      </c>
      <c r="H100" s="20"/>
      <c r="I100" s="20"/>
      <c r="J100" s="20"/>
      <c r="K100" s="20"/>
    </row>
    <row r="101" spans="1:11" ht="127.5" x14ac:dyDescent="0.2">
      <c r="A101" s="80" t="s">
        <v>2030</v>
      </c>
      <c r="B101" s="28" t="s">
        <v>695</v>
      </c>
      <c r="C101" s="4" t="s">
        <v>696</v>
      </c>
      <c r="D101" s="5">
        <v>2</v>
      </c>
      <c r="E101" s="6">
        <v>192</v>
      </c>
      <c r="F101" s="7" t="s">
        <v>697</v>
      </c>
      <c r="G101" s="189">
        <v>507</v>
      </c>
      <c r="H101" s="20"/>
      <c r="I101" s="20"/>
      <c r="J101" s="20"/>
      <c r="K101" s="20"/>
    </row>
    <row r="102" spans="1:11" ht="127.5" x14ac:dyDescent="0.2">
      <c r="A102" s="80" t="s">
        <v>2030</v>
      </c>
      <c r="B102" s="28" t="s">
        <v>683</v>
      </c>
      <c r="C102" s="4" t="s">
        <v>684</v>
      </c>
      <c r="D102" s="5">
        <v>20</v>
      </c>
      <c r="E102" s="6">
        <v>42</v>
      </c>
      <c r="F102" s="7" t="s">
        <v>685</v>
      </c>
      <c r="G102" s="189">
        <v>1754</v>
      </c>
      <c r="H102" s="20"/>
      <c r="I102" s="20"/>
      <c r="J102" s="20"/>
      <c r="K102" s="20"/>
    </row>
    <row r="103" spans="1:11" ht="127.5" x14ac:dyDescent="0.2">
      <c r="A103" s="80" t="s">
        <v>2050</v>
      </c>
      <c r="B103" s="28" t="s">
        <v>796</v>
      </c>
      <c r="C103" s="4" t="s">
        <v>797</v>
      </c>
      <c r="D103" s="5">
        <v>2</v>
      </c>
      <c r="E103" s="6">
        <v>192</v>
      </c>
      <c r="F103" s="7" t="s">
        <v>798</v>
      </c>
      <c r="G103" s="189">
        <v>582</v>
      </c>
      <c r="H103" s="20"/>
      <c r="I103" s="20"/>
      <c r="J103" s="20"/>
      <c r="K103" s="20"/>
    </row>
    <row r="104" spans="1:11" ht="127.5" x14ac:dyDescent="0.2">
      <c r="A104" s="80" t="s">
        <v>2050</v>
      </c>
      <c r="B104" s="28" t="s">
        <v>874</v>
      </c>
      <c r="C104" s="4" t="s">
        <v>875</v>
      </c>
      <c r="D104" s="5">
        <v>20</v>
      </c>
      <c r="E104" s="6">
        <v>42</v>
      </c>
      <c r="F104" s="7" t="s">
        <v>876</v>
      </c>
      <c r="G104" s="189">
        <v>1754</v>
      </c>
      <c r="H104" s="20"/>
      <c r="I104" s="20"/>
      <c r="J104" s="20"/>
      <c r="K104" s="20"/>
    </row>
    <row r="105" spans="1:11" ht="127.5" x14ac:dyDescent="0.2">
      <c r="A105" s="80" t="s">
        <v>2033</v>
      </c>
      <c r="B105" s="28" t="s">
        <v>704</v>
      </c>
      <c r="C105" s="4" t="s">
        <v>705</v>
      </c>
      <c r="D105" s="5">
        <v>2</v>
      </c>
      <c r="E105" s="6">
        <v>192</v>
      </c>
      <c r="F105" s="7" t="s">
        <v>706</v>
      </c>
      <c r="G105" s="189">
        <v>507</v>
      </c>
      <c r="H105" s="20"/>
      <c r="I105" s="20"/>
      <c r="J105" s="20"/>
      <c r="K105" s="20"/>
    </row>
    <row r="106" spans="1:11" ht="127.5" x14ac:dyDescent="0.2">
      <c r="A106" s="80" t="s">
        <v>2033</v>
      </c>
      <c r="B106" s="28" t="s">
        <v>692</v>
      </c>
      <c r="C106" s="4" t="s">
        <v>693</v>
      </c>
      <c r="D106" s="5">
        <v>20</v>
      </c>
      <c r="E106" s="6">
        <v>42</v>
      </c>
      <c r="F106" s="7" t="s">
        <v>694</v>
      </c>
      <c r="G106" s="189">
        <v>1754</v>
      </c>
      <c r="H106" s="20"/>
      <c r="I106" s="20"/>
      <c r="J106" s="20"/>
      <c r="K106" s="20"/>
    </row>
    <row r="107" spans="1:11" ht="127.5" x14ac:dyDescent="0.2">
      <c r="A107" s="80" t="s">
        <v>2031</v>
      </c>
      <c r="B107" s="28" t="s">
        <v>698</v>
      </c>
      <c r="C107" s="4" t="s">
        <v>699</v>
      </c>
      <c r="D107" s="5">
        <v>2</v>
      </c>
      <c r="E107" s="6">
        <v>192</v>
      </c>
      <c r="F107" s="7" t="s">
        <v>700</v>
      </c>
      <c r="G107" s="189">
        <v>507</v>
      </c>
      <c r="H107" s="20"/>
      <c r="I107" s="20"/>
      <c r="J107" s="20"/>
      <c r="K107" s="20"/>
    </row>
    <row r="108" spans="1:11" ht="127.5" x14ac:dyDescent="0.2">
      <c r="A108" s="80" t="s">
        <v>2031</v>
      </c>
      <c r="B108" s="28" t="s">
        <v>686</v>
      </c>
      <c r="C108" s="4" t="s">
        <v>687</v>
      </c>
      <c r="D108" s="5">
        <v>20</v>
      </c>
      <c r="E108" s="6">
        <v>42</v>
      </c>
      <c r="F108" s="7" t="s">
        <v>688</v>
      </c>
      <c r="G108" s="189">
        <v>1754</v>
      </c>
      <c r="H108" s="20"/>
      <c r="I108" s="20"/>
      <c r="J108" s="20"/>
      <c r="K108" s="20"/>
    </row>
    <row r="109" spans="1:11" ht="15" x14ac:dyDescent="0.2">
      <c r="A109" s="25"/>
      <c r="B109" s="25"/>
      <c r="C109" s="25"/>
      <c r="D109" s="94" t="s">
        <v>2100</v>
      </c>
      <c r="E109" s="25"/>
      <c r="F109" s="25"/>
      <c r="G109" s="26"/>
      <c r="H109" s="19"/>
      <c r="I109" s="19"/>
      <c r="J109" s="19"/>
      <c r="K109" s="19"/>
    </row>
    <row r="110" spans="1:11" ht="63.75" x14ac:dyDescent="0.2">
      <c r="A110" s="80" t="s">
        <v>2101</v>
      </c>
      <c r="B110" s="28" t="s">
        <v>949</v>
      </c>
      <c r="C110" s="4" t="s">
        <v>2179</v>
      </c>
      <c r="D110" s="5">
        <v>1</v>
      </c>
      <c r="E110" s="6">
        <v>144</v>
      </c>
      <c r="F110" s="7" t="s">
        <v>950</v>
      </c>
      <c r="G110" s="189">
        <v>2264</v>
      </c>
      <c r="H110" s="20"/>
      <c r="I110" s="20"/>
      <c r="J110" s="20"/>
      <c r="K110" s="20"/>
    </row>
    <row r="111" spans="1:11" ht="63.75" x14ac:dyDescent="0.2">
      <c r="A111" s="80" t="s">
        <v>2064</v>
      </c>
      <c r="B111" s="28" t="s">
        <v>951</v>
      </c>
      <c r="C111" s="4" t="s">
        <v>2180</v>
      </c>
      <c r="D111" s="5">
        <v>1</v>
      </c>
      <c r="E111" s="6">
        <v>144</v>
      </c>
      <c r="F111" s="7" t="s">
        <v>952</v>
      </c>
      <c r="G111" s="189">
        <v>2264</v>
      </c>
      <c r="H111" s="20"/>
      <c r="I111" s="20"/>
      <c r="J111" s="20"/>
      <c r="K111" s="20"/>
    </row>
    <row r="112" spans="1:11" ht="63.75" x14ac:dyDescent="0.2">
      <c r="A112" s="80" t="s">
        <v>2102</v>
      </c>
      <c r="B112" s="28" t="s">
        <v>953</v>
      </c>
      <c r="C112" s="4" t="s">
        <v>2178</v>
      </c>
      <c r="D112" s="5">
        <v>1</v>
      </c>
      <c r="E112" s="6">
        <v>144</v>
      </c>
      <c r="F112" s="7" t="s">
        <v>954</v>
      </c>
      <c r="G112" s="189">
        <v>2264</v>
      </c>
      <c r="H112" s="20"/>
      <c r="I112" s="20"/>
      <c r="J112" s="20"/>
      <c r="K112" s="20"/>
    </row>
    <row r="113" spans="1:11" ht="63.75" x14ac:dyDescent="0.2">
      <c r="A113" s="80" t="s">
        <v>2103</v>
      </c>
      <c r="B113" s="28" t="s">
        <v>1125</v>
      </c>
      <c r="C113" s="4" t="s">
        <v>2177</v>
      </c>
      <c r="D113" s="5">
        <v>1</v>
      </c>
      <c r="E113" s="6">
        <v>144</v>
      </c>
      <c r="F113" s="7" t="s">
        <v>1126</v>
      </c>
      <c r="G113" s="189">
        <v>2264</v>
      </c>
      <c r="H113" s="20"/>
      <c r="I113" s="20"/>
      <c r="J113" s="20"/>
      <c r="K113" s="20"/>
    </row>
    <row r="114" spans="1:11" ht="63.75" x14ac:dyDescent="0.2">
      <c r="A114" s="80" t="s">
        <v>2065</v>
      </c>
      <c r="B114" s="28" t="s">
        <v>1123</v>
      </c>
      <c r="C114" s="4" t="s">
        <v>2176</v>
      </c>
      <c r="D114" s="5">
        <v>1</v>
      </c>
      <c r="E114" s="6">
        <v>144</v>
      </c>
      <c r="F114" s="7" t="s">
        <v>1124</v>
      </c>
      <c r="G114" s="189">
        <v>2264</v>
      </c>
      <c r="H114" s="20"/>
      <c r="I114" s="20"/>
      <c r="J114" s="20"/>
      <c r="K114" s="20"/>
    </row>
    <row r="115" spans="1:11" ht="63.75" x14ac:dyDescent="0.2">
      <c r="A115" s="80" t="s">
        <v>2066</v>
      </c>
      <c r="B115" s="28" t="s">
        <v>955</v>
      </c>
      <c r="C115" s="4" t="s">
        <v>2175</v>
      </c>
      <c r="D115" s="5">
        <v>1</v>
      </c>
      <c r="E115" s="6">
        <v>144</v>
      </c>
      <c r="F115" s="7" t="s">
        <v>956</v>
      </c>
      <c r="G115" s="189">
        <v>2264</v>
      </c>
      <c r="H115" s="20"/>
      <c r="I115" s="20"/>
      <c r="J115" s="20"/>
      <c r="K115" s="20"/>
    </row>
    <row r="116" spans="1:11" ht="63.75" x14ac:dyDescent="0.2">
      <c r="A116" s="80" t="s">
        <v>2067</v>
      </c>
      <c r="B116" s="28" t="s">
        <v>957</v>
      </c>
      <c r="C116" s="4" t="s">
        <v>2174</v>
      </c>
      <c r="D116" s="5">
        <v>1</v>
      </c>
      <c r="E116" s="6">
        <v>144</v>
      </c>
      <c r="F116" s="7" t="s">
        <v>958</v>
      </c>
      <c r="G116" s="189">
        <v>2264</v>
      </c>
      <c r="H116" s="20"/>
      <c r="I116" s="20"/>
      <c r="J116" s="20"/>
      <c r="K116" s="20"/>
    </row>
    <row r="117" spans="1:11" ht="63.75" x14ac:dyDescent="0.2">
      <c r="A117" s="80" t="s">
        <v>2068</v>
      </c>
      <c r="B117" s="28" t="s">
        <v>959</v>
      </c>
      <c r="C117" s="4" t="s">
        <v>2173</v>
      </c>
      <c r="D117" s="5">
        <v>1</v>
      </c>
      <c r="E117" s="6">
        <v>144</v>
      </c>
      <c r="F117" s="7" t="s">
        <v>960</v>
      </c>
      <c r="G117" s="189">
        <v>2264</v>
      </c>
      <c r="H117" s="20"/>
      <c r="I117" s="20"/>
      <c r="J117" s="20"/>
      <c r="K117" s="20"/>
    </row>
    <row r="118" spans="1:11" ht="63.75" x14ac:dyDescent="0.2">
      <c r="A118" s="80" t="s">
        <v>2069</v>
      </c>
      <c r="B118" s="28" t="s">
        <v>961</v>
      </c>
      <c r="C118" s="4" t="s">
        <v>2172</v>
      </c>
      <c r="D118" s="5">
        <v>1</v>
      </c>
      <c r="E118" s="6">
        <v>144</v>
      </c>
      <c r="F118" s="7" t="s">
        <v>962</v>
      </c>
      <c r="G118" s="189">
        <v>2264</v>
      </c>
      <c r="H118" s="20"/>
      <c r="I118" s="20"/>
      <c r="J118" s="20"/>
      <c r="K118" s="20"/>
    </row>
    <row r="119" spans="1:11" ht="63.75" x14ac:dyDescent="0.2">
      <c r="A119" s="80" t="s">
        <v>2070</v>
      </c>
      <c r="B119" s="28" t="s">
        <v>963</v>
      </c>
      <c r="C119" s="4" t="s">
        <v>2171</v>
      </c>
      <c r="D119" s="5">
        <v>1</v>
      </c>
      <c r="E119" s="6">
        <v>144</v>
      </c>
      <c r="F119" s="7" t="s">
        <v>964</v>
      </c>
      <c r="G119" s="189">
        <v>2264</v>
      </c>
      <c r="H119" s="20"/>
      <c r="I119" s="20"/>
      <c r="J119" s="20"/>
      <c r="K119" s="20"/>
    </row>
    <row r="120" spans="1:11" ht="63.75" x14ac:dyDescent="0.2">
      <c r="A120" s="80" t="s">
        <v>2104</v>
      </c>
      <c r="B120" s="28" t="s">
        <v>965</v>
      </c>
      <c r="C120" s="4" t="s">
        <v>2170</v>
      </c>
      <c r="D120" s="5">
        <v>1</v>
      </c>
      <c r="E120" s="6">
        <v>144</v>
      </c>
      <c r="F120" s="7" t="s">
        <v>966</v>
      </c>
      <c r="G120" s="189">
        <v>2264</v>
      </c>
      <c r="H120" s="20"/>
      <c r="I120" s="20"/>
      <c r="J120" s="20"/>
      <c r="K120" s="20"/>
    </row>
    <row r="121" spans="1:11" ht="63.75" x14ac:dyDescent="0.2">
      <c r="A121" s="80" t="s">
        <v>2071</v>
      </c>
      <c r="B121" s="28" t="s">
        <v>967</v>
      </c>
      <c r="C121" s="4" t="s">
        <v>2169</v>
      </c>
      <c r="D121" s="5">
        <v>1</v>
      </c>
      <c r="E121" s="6">
        <v>144</v>
      </c>
      <c r="F121" s="7" t="s">
        <v>968</v>
      </c>
      <c r="G121" s="189">
        <v>2264</v>
      </c>
      <c r="H121" s="20"/>
      <c r="I121" s="20"/>
      <c r="J121" s="20"/>
      <c r="K121" s="20"/>
    </row>
    <row r="122" spans="1:11" ht="63.75" x14ac:dyDescent="0.2">
      <c r="A122" s="80" t="s">
        <v>2105</v>
      </c>
      <c r="B122" s="28" t="s">
        <v>969</v>
      </c>
      <c r="C122" s="4" t="s">
        <v>2168</v>
      </c>
      <c r="D122" s="5">
        <v>1</v>
      </c>
      <c r="E122" s="6">
        <v>144</v>
      </c>
      <c r="F122" s="7" t="s">
        <v>970</v>
      </c>
      <c r="G122" s="189">
        <v>2264</v>
      </c>
      <c r="H122" s="20"/>
      <c r="I122" s="20"/>
      <c r="J122" s="20"/>
      <c r="K122" s="20"/>
    </row>
    <row r="123" spans="1:11" ht="63.75" x14ac:dyDescent="0.2">
      <c r="A123" s="80" t="s">
        <v>2106</v>
      </c>
      <c r="B123" s="28" t="s">
        <v>971</v>
      </c>
      <c r="C123" s="4" t="s">
        <v>2167</v>
      </c>
      <c r="D123" s="5">
        <v>1</v>
      </c>
      <c r="E123" s="6">
        <v>144</v>
      </c>
      <c r="F123" s="7" t="s">
        <v>972</v>
      </c>
      <c r="G123" s="189">
        <v>2264</v>
      </c>
      <c r="H123" s="20"/>
      <c r="I123" s="20"/>
      <c r="J123" s="20"/>
      <c r="K123" s="20"/>
    </row>
    <row r="124" spans="1:11" ht="63.75" x14ac:dyDescent="0.2">
      <c r="A124" s="80" t="s">
        <v>2072</v>
      </c>
      <c r="B124" s="28" t="s">
        <v>973</v>
      </c>
      <c r="C124" s="4" t="s">
        <v>2166</v>
      </c>
      <c r="D124" s="5">
        <v>1</v>
      </c>
      <c r="E124" s="6">
        <v>144</v>
      </c>
      <c r="F124" s="7" t="s">
        <v>974</v>
      </c>
      <c r="G124" s="189">
        <v>2264</v>
      </c>
      <c r="H124" s="20"/>
      <c r="I124" s="20"/>
      <c r="J124" s="20"/>
      <c r="K124" s="20"/>
    </row>
    <row r="125" spans="1:11" ht="63.75" x14ac:dyDescent="0.2">
      <c r="A125" s="80" t="s">
        <v>2107</v>
      </c>
      <c r="B125" s="28" t="s">
        <v>975</v>
      </c>
      <c r="C125" s="4" t="s">
        <v>2165</v>
      </c>
      <c r="D125" s="5">
        <v>1</v>
      </c>
      <c r="E125" s="6">
        <v>144</v>
      </c>
      <c r="F125" s="7" t="s">
        <v>976</v>
      </c>
      <c r="G125" s="189">
        <v>2264</v>
      </c>
      <c r="H125" s="20"/>
      <c r="I125" s="20"/>
      <c r="J125" s="20"/>
      <c r="K125" s="20"/>
    </row>
    <row r="126" spans="1:11" ht="63.75" x14ac:dyDescent="0.2">
      <c r="A126" s="80" t="s">
        <v>2073</v>
      </c>
      <c r="B126" s="28" t="s">
        <v>977</v>
      </c>
      <c r="C126" s="4" t="s">
        <v>2164</v>
      </c>
      <c r="D126" s="5">
        <v>1</v>
      </c>
      <c r="E126" s="6">
        <v>144</v>
      </c>
      <c r="F126" s="7" t="s">
        <v>978</v>
      </c>
      <c r="G126" s="189">
        <v>2264</v>
      </c>
      <c r="H126" s="20"/>
      <c r="I126" s="20"/>
      <c r="J126" s="20"/>
      <c r="K126" s="20"/>
    </row>
    <row r="127" spans="1:11" ht="63.75" x14ac:dyDescent="0.2">
      <c r="A127" s="80" t="s">
        <v>2074</v>
      </c>
      <c r="B127" s="28" t="s">
        <v>979</v>
      </c>
      <c r="C127" s="4" t="s">
        <v>2163</v>
      </c>
      <c r="D127" s="5">
        <v>1</v>
      </c>
      <c r="E127" s="6">
        <v>144</v>
      </c>
      <c r="F127" s="7" t="s">
        <v>980</v>
      </c>
      <c r="G127" s="189">
        <v>2264</v>
      </c>
      <c r="H127" s="20"/>
      <c r="I127" s="20"/>
      <c r="J127" s="20"/>
      <c r="K127" s="20"/>
    </row>
    <row r="128" spans="1:11" ht="63.75" x14ac:dyDescent="0.2">
      <c r="A128" s="80" t="s">
        <v>2075</v>
      </c>
      <c r="B128" s="28" t="s">
        <v>981</v>
      </c>
      <c r="C128" s="4" t="s">
        <v>2162</v>
      </c>
      <c r="D128" s="5">
        <v>1</v>
      </c>
      <c r="E128" s="6">
        <v>144</v>
      </c>
      <c r="F128" s="7" t="s">
        <v>982</v>
      </c>
      <c r="G128" s="189">
        <v>2264</v>
      </c>
      <c r="H128" s="20"/>
      <c r="I128" s="20"/>
      <c r="J128" s="20"/>
      <c r="K128" s="20"/>
    </row>
    <row r="129" spans="1:11" ht="63.75" x14ac:dyDescent="0.2">
      <c r="A129" s="111" t="s">
        <v>2108</v>
      </c>
      <c r="B129" s="28" t="s">
        <v>983</v>
      </c>
      <c r="C129" s="4" t="s">
        <v>2161</v>
      </c>
      <c r="D129" s="5">
        <v>1</v>
      </c>
      <c r="E129" s="6">
        <v>144</v>
      </c>
      <c r="F129" s="7" t="s">
        <v>984</v>
      </c>
      <c r="G129" s="189">
        <v>2264</v>
      </c>
      <c r="H129" s="20"/>
      <c r="I129" s="20"/>
      <c r="J129" s="20"/>
      <c r="K129" s="20"/>
    </row>
    <row r="130" spans="1:11" ht="63.75" x14ac:dyDescent="0.2">
      <c r="A130" s="111" t="s">
        <v>2076</v>
      </c>
      <c r="B130" s="28" t="s">
        <v>985</v>
      </c>
      <c r="C130" s="4" t="s">
        <v>2160</v>
      </c>
      <c r="D130" s="5">
        <v>1</v>
      </c>
      <c r="E130" s="6">
        <v>144</v>
      </c>
      <c r="F130" s="7" t="s">
        <v>986</v>
      </c>
      <c r="G130" s="189">
        <v>2264</v>
      </c>
      <c r="H130" s="20"/>
      <c r="I130" s="20"/>
      <c r="J130" s="20"/>
      <c r="K130" s="20"/>
    </row>
    <row r="131" spans="1:11" ht="63.75" x14ac:dyDescent="0.2">
      <c r="A131" s="80" t="s">
        <v>2077</v>
      </c>
      <c r="B131" s="28" t="s">
        <v>987</v>
      </c>
      <c r="C131" s="4" t="s">
        <v>2159</v>
      </c>
      <c r="D131" s="5">
        <v>1</v>
      </c>
      <c r="E131" s="6">
        <v>144</v>
      </c>
      <c r="F131" s="7" t="s">
        <v>988</v>
      </c>
      <c r="G131" s="189">
        <v>2264</v>
      </c>
      <c r="H131" s="20"/>
      <c r="I131" s="20"/>
      <c r="J131" s="20"/>
      <c r="K131" s="20"/>
    </row>
    <row r="132" spans="1:11" ht="63.75" x14ac:dyDescent="0.2">
      <c r="A132" s="111" t="s">
        <v>2078</v>
      </c>
      <c r="B132" s="28" t="s">
        <v>989</v>
      </c>
      <c r="C132" s="4" t="s">
        <v>2158</v>
      </c>
      <c r="D132" s="5">
        <v>1</v>
      </c>
      <c r="E132" s="6">
        <v>144</v>
      </c>
      <c r="F132" s="7" t="s">
        <v>990</v>
      </c>
      <c r="G132" s="189">
        <v>2264</v>
      </c>
      <c r="H132" s="20"/>
      <c r="I132" s="20"/>
      <c r="J132" s="20"/>
      <c r="K132" s="20"/>
    </row>
    <row r="133" spans="1:11" ht="63.75" x14ac:dyDescent="0.2">
      <c r="A133" s="111" t="s">
        <v>2079</v>
      </c>
      <c r="B133" s="28" t="s">
        <v>991</v>
      </c>
      <c r="C133" s="4" t="s">
        <v>2157</v>
      </c>
      <c r="D133" s="5">
        <v>1</v>
      </c>
      <c r="E133" s="6">
        <v>144</v>
      </c>
      <c r="F133" s="7" t="s">
        <v>992</v>
      </c>
      <c r="G133" s="189">
        <v>2264</v>
      </c>
      <c r="H133" s="20"/>
      <c r="I133" s="20"/>
      <c r="J133" s="20"/>
      <c r="K133" s="20"/>
    </row>
    <row r="134" spans="1:11" ht="63.75" x14ac:dyDescent="0.2">
      <c r="A134" s="80" t="s">
        <v>2080</v>
      </c>
      <c r="B134" s="28" t="s">
        <v>993</v>
      </c>
      <c r="C134" s="4" t="s">
        <v>2156</v>
      </c>
      <c r="D134" s="5">
        <v>1</v>
      </c>
      <c r="E134" s="6">
        <v>144</v>
      </c>
      <c r="F134" s="7" t="s">
        <v>994</v>
      </c>
      <c r="G134" s="189">
        <v>2264</v>
      </c>
      <c r="H134" s="20"/>
      <c r="I134" s="20"/>
      <c r="J134" s="20"/>
      <c r="K134" s="20"/>
    </row>
    <row r="135" spans="1:11" ht="63.75" x14ac:dyDescent="0.2">
      <c r="A135" s="80" t="s">
        <v>2081</v>
      </c>
      <c r="B135" s="28" t="s">
        <v>995</v>
      </c>
      <c r="C135" s="4" t="s">
        <v>2155</v>
      </c>
      <c r="D135" s="5">
        <v>1</v>
      </c>
      <c r="E135" s="6">
        <v>144</v>
      </c>
      <c r="F135" s="7" t="s">
        <v>996</v>
      </c>
      <c r="G135" s="189">
        <v>2264</v>
      </c>
      <c r="H135" s="20"/>
      <c r="I135" s="20"/>
      <c r="J135" s="20"/>
      <c r="K135" s="20"/>
    </row>
    <row r="136" spans="1:11" ht="63.75" x14ac:dyDescent="0.2">
      <c r="A136" s="80" t="s">
        <v>2082</v>
      </c>
      <c r="B136" s="28" t="s">
        <v>997</v>
      </c>
      <c r="C136" s="4" t="s">
        <v>2154</v>
      </c>
      <c r="D136" s="5">
        <v>1</v>
      </c>
      <c r="E136" s="6">
        <v>144</v>
      </c>
      <c r="F136" s="7" t="s">
        <v>998</v>
      </c>
      <c r="G136" s="189">
        <v>2264</v>
      </c>
      <c r="H136" s="20"/>
      <c r="I136" s="20"/>
      <c r="J136" s="20"/>
      <c r="K136" s="20"/>
    </row>
    <row r="137" spans="1:11" ht="63.75" x14ac:dyDescent="0.2">
      <c r="A137" s="111" t="s">
        <v>2083</v>
      </c>
      <c r="B137" s="28" t="s">
        <v>999</v>
      </c>
      <c r="C137" s="4" t="s">
        <v>2153</v>
      </c>
      <c r="D137" s="5">
        <v>1</v>
      </c>
      <c r="E137" s="6">
        <v>144</v>
      </c>
      <c r="F137" s="7" t="s">
        <v>1000</v>
      </c>
      <c r="G137" s="189">
        <v>2264</v>
      </c>
      <c r="H137" s="20"/>
      <c r="I137" s="20"/>
      <c r="J137" s="20"/>
      <c r="K137" s="20"/>
    </row>
    <row r="138" spans="1:11" ht="63.75" x14ac:dyDescent="0.2">
      <c r="A138" s="111" t="s">
        <v>2109</v>
      </c>
      <c r="B138" s="28" t="s">
        <v>886</v>
      </c>
      <c r="C138" s="4" t="s">
        <v>2152</v>
      </c>
      <c r="D138" s="5">
        <v>1</v>
      </c>
      <c r="E138" s="6">
        <v>144</v>
      </c>
      <c r="F138" s="7" t="s">
        <v>887</v>
      </c>
      <c r="G138" s="189">
        <v>2264</v>
      </c>
      <c r="H138" s="20"/>
      <c r="I138" s="20"/>
      <c r="J138" s="20"/>
      <c r="K138" s="20"/>
    </row>
    <row r="139" spans="1:11" ht="63.75" x14ac:dyDescent="0.2">
      <c r="A139" s="111" t="s">
        <v>2110</v>
      </c>
      <c r="B139" s="28" t="s">
        <v>1001</v>
      </c>
      <c r="C139" s="4" t="s">
        <v>2151</v>
      </c>
      <c r="D139" s="5">
        <v>1</v>
      </c>
      <c r="E139" s="6">
        <v>144</v>
      </c>
      <c r="F139" s="7" t="s">
        <v>1002</v>
      </c>
      <c r="G139" s="189">
        <v>2264</v>
      </c>
      <c r="H139" s="20"/>
      <c r="I139" s="20"/>
      <c r="J139" s="20"/>
      <c r="K139" s="20"/>
    </row>
    <row r="140" spans="1:11" ht="63.75" x14ac:dyDescent="0.2">
      <c r="A140" s="80" t="s">
        <v>2085</v>
      </c>
      <c r="B140" s="28" t="s">
        <v>1003</v>
      </c>
      <c r="C140" s="4" t="s">
        <v>2150</v>
      </c>
      <c r="D140" s="5">
        <v>1</v>
      </c>
      <c r="E140" s="6">
        <v>144</v>
      </c>
      <c r="F140" s="7" t="s">
        <v>1004</v>
      </c>
      <c r="G140" s="189">
        <v>2264</v>
      </c>
      <c r="H140" s="20"/>
      <c r="I140" s="20"/>
      <c r="J140" s="20"/>
      <c r="K140" s="20"/>
    </row>
    <row r="141" spans="1:11" ht="63.75" x14ac:dyDescent="0.2">
      <c r="A141" s="111" t="s">
        <v>2111</v>
      </c>
      <c r="B141" s="28" t="s">
        <v>1005</v>
      </c>
      <c r="C141" s="4" t="s">
        <v>2149</v>
      </c>
      <c r="D141" s="5">
        <v>1</v>
      </c>
      <c r="E141" s="6">
        <v>144</v>
      </c>
      <c r="F141" s="7" t="s">
        <v>1006</v>
      </c>
      <c r="G141" s="189">
        <v>2264</v>
      </c>
      <c r="H141" s="20"/>
      <c r="I141" s="20"/>
      <c r="J141" s="20"/>
      <c r="K141" s="20"/>
    </row>
    <row r="142" spans="1:11" ht="63.75" x14ac:dyDescent="0.2">
      <c r="A142" s="111" t="s">
        <v>2086</v>
      </c>
      <c r="B142" s="28" t="s">
        <v>1007</v>
      </c>
      <c r="C142" s="4" t="s">
        <v>2148</v>
      </c>
      <c r="D142" s="5">
        <v>1</v>
      </c>
      <c r="E142" s="6">
        <v>144</v>
      </c>
      <c r="F142" s="7" t="s">
        <v>1008</v>
      </c>
      <c r="G142" s="189">
        <v>2264</v>
      </c>
      <c r="H142" s="20"/>
      <c r="I142" s="20"/>
      <c r="J142" s="20"/>
      <c r="K142" s="20"/>
    </row>
    <row r="143" spans="1:11" ht="63.75" x14ac:dyDescent="0.2">
      <c r="A143" s="80" t="s">
        <v>2087</v>
      </c>
      <c r="B143" s="28" t="s">
        <v>1023</v>
      </c>
      <c r="C143" s="4" t="s">
        <v>2147</v>
      </c>
      <c r="D143" s="5">
        <v>1</v>
      </c>
      <c r="E143" s="6">
        <v>144</v>
      </c>
      <c r="F143" s="7" t="s">
        <v>1024</v>
      </c>
      <c r="G143" s="189">
        <v>2154</v>
      </c>
      <c r="H143" s="20"/>
      <c r="I143" s="20"/>
      <c r="J143" s="20"/>
      <c r="K143" s="20"/>
    </row>
    <row r="144" spans="1:11" ht="63.75" x14ac:dyDescent="0.2">
      <c r="A144" s="80" t="s">
        <v>2088</v>
      </c>
      <c r="B144" s="28" t="s">
        <v>1156</v>
      </c>
      <c r="C144" s="4" t="s">
        <v>2146</v>
      </c>
      <c r="D144" s="5">
        <v>1</v>
      </c>
      <c r="E144" s="6">
        <v>144</v>
      </c>
      <c r="F144" s="7" t="s">
        <v>1157</v>
      </c>
      <c r="G144" s="189">
        <v>2264</v>
      </c>
      <c r="H144" s="20"/>
      <c r="I144" s="20"/>
      <c r="J144" s="20"/>
      <c r="K144" s="20"/>
    </row>
    <row r="145" spans="1:11" ht="63.75" x14ac:dyDescent="0.2">
      <c r="A145" s="80" t="s">
        <v>2112</v>
      </c>
      <c r="B145" s="28" t="s">
        <v>1021</v>
      </c>
      <c r="C145" s="4" t="s">
        <v>2145</v>
      </c>
      <c r="D145" s="5">
        <v>1</v>
      </c>
      <c r="E145" s="6">
        <v>144</v>
      </c>
      <c r="F145" s="7" t="s">
        <v>1022</v>
      </c>
      <c r="G145" s="189">
        <v>2154</v>
      </c>
      <c r="H145" s="20"/>
      <c r="I145" s="20"/>
      <c r="J145" s="20"/>
      <c r="K145" s="20"/>
    </row>
    <row r="146" spans="1:11" ht="63.75" x14ac:dyDescent="0.2">
      <c r="A146" s="80" t="s">
        <v>2089</v>
      </c>
      <c r="B146" s="28" t="s">
        <v>1025</v>
      </c>
      <c r="C146" s="4" t="s">
        <v>2144</v>
      </c>
      <c r="D146" s="5">
        <v>1</v>
      </c>
      <c r="E146" s="6">
        <v>144</v>
      </c>
      <c r="F146" s="7" t="s">
        <v>1026</v>
      </c>
      <c r="G146" s="189">
        <v>2264</v>
      </c>
      <c r="H146" s="20"/>
      <c r="I146" s="20"/>
      <c r="J146" s="20"/>
      <c r="K146" s="20"/>
    </row>
    <row r="147" spans="1:11" ht="63.75" x14ac:dyDescent="0.2">
      <c r="A147" s="80" t="s">
        <v>2090</v>
      </c>
      <c r="B147" s="28" t="s">
        <v>1009</v>
      </c>
      <c r="C147" s="4" t="s">
        <v>2143</v>
      </c>
      <c r="D147" s="5">
        <v>1</v>
      </c>
      <c r="E147" s="6">
        <v>144</v>
      </c>
      <c r="F147" s="7" t="s">
        <v>1010</v>
      </c>
      <c r="G147" s="189">
        <v>2154</v>
      </c>
      <c r="H147" s="20"/>
      <c r="I147" s="20"/>
      <c r="J147" s="20"/>
      <c r="K147" s="20"/>
    </row>
    <row r="148" spans="1:11" ht="63.75" x14ac:dyDescent="0.2">
      <c r="A148" s="80" t="s">
        <v>2091</v>
      </c>
      <c r="B148" s="28" t="s">
        <v>1152</v>
      </c>
      <c r="C148" s="4" t="s">
        <v>2142</v>
      </c>
      <c r="D148" s="5">
        <v>1</v>
      </c>
      <c r="E148" s="6">
        <v>144</v>
      </c>
      <c r="F148" s="7" t="s">
        <v>1153</v>
      </c>
      <c r="G148" s="189">
        <v>2264</v>
      </c>
      <c r="H148" s="20"/>
      <c r="I148" s="20"/>
      <c r="J148" s="20"/>
      <c r="K148" s="20"/>
    </row>
    <row r="149" spans="1:11" ht="63.75" x14ac:dyDescent="0.2">
      <c r="A149" s="80" t="s">
        <v>2092</v>
      </c>
      <c r="B149" s="28" t="s">
        <v>1013</v>
      </c>
      <c r="C149" s="4" t="s">
        <v>2141</v>
      </c>
      <c r="D149" s="5">
        <v>1</v>
      </c>
      <c r="E149" s="6">
        <v>144</v>
      </c>
      <c r="F149" s="7" t="s">
        <v>1014</v>
      </c>
      <c r="G149" s="189">
        <v>2154</v>
      </c>
      <c r="H149" s="20"/>
      <c r="I149" s="20"/>
      <c r="J149" s="20"/>
      <c r="K149" s="20"/>
    </row>
    <row r="150" spans="1:11" ht="63.75" x14ac:dyDescent="0.2">
      <c r="A150" s="80" t="s">
        <v>2093</v>
      </c>
      <c r="B150" s="28" t="s">
        <v>1160</v>
      </c>
      <c r="C150" s="4" t="s">
        <v>2140</v>
      </c>
      <c r="D150" s="5">
        <v>1</v>
      </c>
      <c r="E150" s="6">
        <v>144</v>
      </c>
      <c r="F150" s="7" t="s">
        <v>1161</v>
      </c>
      <c r="G150" s="189">
        <v>2264</v>
      </c>
      <c r="H150" s="20"/>
      <c r="I150" s="20"/>
      <c r="J150" s="20"/>
      <c r="K150" s="20"/>
    </row>
    <row r="151" spans="1:11" ht="63.75" x14ac:dyDescent="0.2">
      <c r="A151" s="80" t="s">
        <v>2094</v>
      </c>
      <c r="B151" s="28" t="s">
        <v>1019</v>
      </c>
      <c r="C151" s="4" t="s">
        <v>2139</v>
      </c>
      <c r="D151" s="5">
        <v>1</v>
      </c>
      <c r="E151" s="6">
        <v>144</v>
      </c>
      <c r="F151" s="7" t="s">
        <v>1020</v>
      </c>
      <c r="G151" s="189">
        <v>2264</v>
      </c>
      <c r="H151" s="20"/>
      <c r="I151" s="20"/>
      <c r="J151" s="20"/>
      <c r="K151" s="20"/>
    </row>
    <row r="152" spans="1:11" ht="63.75" x14ac:dyDescent="0.2">
      <c r="A152" s="80" t="s">
        <v>2095</v>
      </c>
      <c r="B152" s="28" t="s">
        <v>1150</v>
      </c>
      <c r="C152" s="4" t="s">
        <v>2138</v>
      </c>
      <c r="D152" s="5">
        <v>1</v>
      </c>
      <c r="E152" s="6">
        <v>144</v>
      </c>
      <c r="F152" s="7" t="s">
        <v>1151</v>
      </c>
      <c r="G152" s="189">
        <v>2264</v>
      </c>
      <c r="H152" s="20"/>
      <c r="I152" s="20"/>
      <c r="J152" s="20"/>
      <c r="K152" s="20"/>
    </row>
    <row r="153" spans="1:11" ht="63.75" x14ac:dyDescent="0.2">
      <c r="A153" s="80" t="s">
        <v>2096</v>
      </c>
      <c r="B153" s="28" t="s">
        <v>1011</v>
      </c>
      <c r="C153" s="4" t="s">
        <v>2137</v>
      </c>
      <c r="D153" s="5">
        <v>1</v>
      </c>
      <c r="E153" s="6">
        <v>144</v>
      </c>
      <c r="F153" s="7" t="s">
        <v>1012</v>
      </c>
      <c r="G153" s="189">
        <v>2154</v>
      </c>
      <c r="H153" s="20"/>
      <c r="I153" s="20"/>
      <c r="J153" s="20"/>
      <c r="K153" s="20"/>
    </row>
    <row r="154" spans="1:11" ht="76.5" x14ac:dyDescent="0.2">
      <c r="A154" s="80" t="s">
        <v>2097</v>
      </c>
      <c r="B154" s="28" t="s">
        <v>1158</v>
      </c>
      <c r="C154" s="4" t="s">
        <v>2136</v>
      </c>
      <c r="D154" s="5">
        <v>1</v>
      </c>
      <c r="E154" s="6">
        <v>144</v>
      </c>
      <c r="F154" s="7" t="s">
        <v>1159</v>
      </c>
      <c r="G154" s="189">
        <v>2264</v>
      </c>
      <c r="H154" s="20"/>
      <c r="I154" s="20"/>
      <c r="J154" s="20"/>
      <c r="K154" s="20"/>
    </row>
    <row r="155" spans="1:11" ht="63.75" x14ac:dyDescent="0.2">
      <c r="A155" s="80" t="s">
        <v>2098</v>
      </c>
      <c r="B155" s="28" t="s">
        <v>1154</v>
      </c>
      <c r="C155" s="4" t="s">
        <v>2135</v>
      </c>
      <c r="D155" s="5">
        <v>1</v>
      </c>
      <c r="E155" s="6">
        <v>144</v>
      </c>
      <c r="F155" s="7" t="s">
        <v>1155</v>
      </c>
      <c r="G155" s="189">
        <v>2264</v>
      </c>
      <c r="H155" s="20"/>
      <c r="I155" s="20"/>
      <c r="J155" s="20"/>
      <c r="K155" s="20"/>
    </row>
    <row r="156" spans="1:11" ht="15" x14ac:dyDescent="0.2">
      <c r="A156" s="25"/>
      <c r="B156" s="25"/>
      <c r="C156" s="25"/>
      <c r="D156" s="94" t="s">
        <v>2113</v>
      </c>
      <c r="E156" s="25"/>
      <c r="F156" s="25"/>
      <c r="G156" s="26"/>
      <c r="H156" s="19"/>
      <c r="I156" s="19"/>
      <c r="J156" s="19"/>
      <c r="K156" s="19"/>
    </row>
    <row r="157" spans="1:11" ht="30" x14ac:dyDescent="0.2">
      <c r="A157" s="111" t="s">
        <v>2114</v>
      </c>
      <c r="B157" s="28" t="s">
        <v>1127</v>
      </c>
      <c r="C157" s="4" t="s">
        <v>1128</v>
      </c>
      <c r="D157" s="5">
        <v>5</v>
      </c>
      <c r="E157" s="6">
        <v>48</v>
      </c>
      <c r="F157" s="7" t="s">
        <v>1129</v>
      </c>
      <c r="G157" s="189">
        <v>8475</v>
      </c>
      <c r="H157" s="20"/>
      <c r="I157" s="20"/>
      <c r="J157" s="20"/>
      <c r="K157" s="20"/>
    </row>
    <row r="158" spans="1:11" ht="30" x14ac:dyDescent="0.2">
      <c r="A158" s="111" t="s">
        <v>2064</v>
      </c>
      <c r="B158" s="28" t="s">
        <v>1027</v>
      </c>
      <c r="C158" s="4" t="s">
        <v>1028</v>
      </c>
      <c r="D158" s="5">
        <v>5</v>
      </c>
      <c r="E158" s="6">
        <v>48</v>
      </c>
      <c r="F158" s="7" t="s">
        <v>1029</v>
      </c>
      <c r="G158" s="189">
        <v>8475</v>
      </c>
      <c r="H158" s="20"/>
      <c r="I158" s="20"/>
      <c r="J158" s="20"/>
      <c r="K158" s="20"/>
    </row>
    <row r="159" spans="1:11" ht="30" x14ac:dyDescent="0.2">
      <c r="A159" s="111" t="s">
        <v>2102</v>
      </c>
      <c r="B159" s="28" t="s">
        <v>1120</v>
      </c>
      <c r="C159" s="4" t="s">
        <v>1121</v>
      </c>
      <c r="D159" s="5">
        <v>5</v>
      </c>
      <c r="E159" s="6">
        <v>48</v>
      </c>
      <c r="F159" s="7" t="s">
        <v>1122</v>
      </c>
      <c r="G159" s="189">
        <v>8475</v>
      </c>
      <c r="H159" s="20"/>
      <c r="I159" s="20"/>
      <c r="J159" s="20"/>
      <c r="K159" s="20"/>
    </row>
    <row r="160" spans="1:11" ht="45" x14ac:dyDescent="0.2">
      <c r="A160" s="111" t="s">
        <v>2103</v>
      </c>
      <c r="B160" s="28" t="s">
        <v>1117</v>
      </c>
      <c r="C160" s="4" t="s">
        <v>1118</v>
      </c>
      <c r="D160" s="5">
        <v>5</v>
      </c>
      <c r="E160" s="6">
        <v>48</v>
      </c>
      <c r="F160" s="7" t="s">
        <v>1119</v>
      </c>
      <c r="G160" s="189">
        <v>8475</v>
      </c>
      <c r="H160" s="20"/>
      <c r="I160" s="20"/>
      <c r="J160" s="20"/>
      <c r="K160" s="20"/>
    </row>
    <row r="161" spans="1:11" ht="30" x14ac:dyDescent="0.2">
      <c r="A161" s="111" t="s">
        <v>2065</v>
      </c>
      <c r="B161" s="28" t="s">
        <v>1114</v>
      </c>
      <c r="C161" s="4" t="s">
        <v>1115</v>
      </c>
      <c r="D161" s="5">
        <v>5</v>
      </c>
      <c r="E161" s="6">
        <v>48</v>
      </c>
      <c r="F161" s="7" t="s">
        <v>1116</v>
      </c>
      <c r="G161" s="189">
        <v>8475</v>
      </c>
      <c r="H161" s="20"/>
      <c r="I161" s="20"/>
      <c r="J161" s="20"/>
      <c r="K161" s="20"/>
    </row>
    <row r="162" spans="1:11" ht="30" x14ac:dyDescent="0.2">
      <c r="A162" s="111" t="s">
        <v>2066</v>
      </c>
      <c r="B162" s="28" t="s">
        <v>1045</v>
      </c>
      <c r="C162" s="4" t="s">
        <v>1046</v>
      </c>
      <c r="D162" s="5">
        <v>5</v>
      </c>
      <c r="E162" s="6">
        <v>48</v>
      </c>
      <c r="F162" s="7" t="s">
        <v>1047</v>
      </c>
      <c r="G162" s="189">
        <v>8475</v>
      </c>
      <c r="H162" s="20"/>
      <c r="I162" s="20"/>
      <c r="J162" s="20"/>
      <c r="K162" s="20"/>
    </row>
    <row r="163" spans="1:11" ht="30" x14ac:dyDescent="0.2">
      <c r="A163" s="111" t="s">
        <v>2067</v>
      </c>
      <c r="B163" s="28" t="s">
        <v>1042</v>
      </c>
      <c r="C163" s="4" t="s">
        <v>1043</v>
      </c>
      <c r="D163" s="5">
        <v>5</v>
      </c>
      <c r="E163" s="6">
        <v>48</v>
      </c>
      <c r="F163" s="7" t="s">
        <v>1044</v>
      </c>
      <c r="G163" s="189">
        <v>8475</v>
      </c>
      <c r="H163" s="20"/>
      <c r="I163" s="20"/>
      <c r="J163" s="20"/>
      <c r="K163" s="20"/>
    </row>
    <row r="164" spans="1:11" ht="30" x14ac:dyDescent="0.2">
      <c r="A164" s="111" t="s">
        <v>2068</v>
      </c>
      <c r="B164" s="28" t="s">
        <v>1054</v>
      </c>
      <c r="C164" s="4" t="s">
        <v>1055</v>
      </c>
      <c r="D164" s="5">
        <v>5</v>
      </c>
      <c r="E164" s="6">
        <v>48</v>
      </c>
      <c r="F164" s="7" t="s">
        <v>1056</v>
      </c>
      <c r="G164" s="189">
        <v>8475</v>
      </c>
      <c r="H164" s="20"/>
      <c r="I164" s="20"/>
      <c r="J164" s="20"/>
      <c r="K164" s="20"/>
    </row>
    <row r="165" spans="1:11" ht="30" x14ac:dyDescent="0.2">
      <c r="A165" s="111" t="s">
        <v>2069</v>
      </c>
      <c r="B165" s="28" t="s">
        <v>1057</v>
      </c>
      <c r="C165" s="4" t="s">
        <v>1058</v>
      </c>
      <c r="D165" s="5">
        <v>5</v>
      </c>
      <c r="E165" s="6">
        <v>48</v>
      </c>
      <c r="F165" s="7" t="s">
        <v>1059</v>
      </c>
      <c r="G165" s="189">
        <v>8475</v>
      </c>
      <c r="H165" s="20"/>
      <c r="I165" s="20"/>
      <c r="J165" s="20"/>
      <c r="K165" s="20"/>
    </row>
    <row r="166" spans="1:11" ht="30" x14ac:dyDescent="0.2">
      <c r="A166" s="111" t="s">
        <v>2070</v>
      </c>
      <c r="B166" s="28" t="s">
        <v>1093</v>
      </c>
      <c r="C166" s="4" t="s">
        <v>1094</v>
      </c>
      <c r="D166" s="5">
        <v>5</v>
      </c>
      <c r="E166" s="6">
        <v>48</v>
      </c>
      <c r="F166" s="7" t="s">
        <v>1095</v>
      </c>
      <c r="G166" s="189">
        <v>8475</v>
      </c>
      <c r="H166" s="20"/>
      <c r="I166" s="20"/>
      <c r="J166" s="20"/>
      <c r="K166" s="20"/>
    </row>
    <row r="167" spans="1:11" ht="30" x14ac:dyDescent="0.2">
      <c r="A167" s="111" t="s">
        <v>2104</v>
      </c>
      <c r="B167" s="28" t="s">
        <v>1090</v>
      </c>
      <c r="C167" s="4" t="s">
        <v>1091</v>
      </c>
      <c r="D167" s="5">
        <v>5</v>
      </c>
      <c r="E167" s="6">
        <v>48</v>
      </c>
      <c r="F167" s="7" t="s">
        <v>1092</v>
      </c>
      <c r="G167" s="189">
        <v>8475</v>
      </c>
      <c r="H167" s="20"/>
      <c r="I167" s="20"/>
      <c r="J167" s="20"/>
      <c r="K167" s="20"/>
    </row>
    <row r="168" spans="1:11" ht="30" x14ac:dyDescent="0.2">
      <c r="A168" s="111" t="s">
        <v>2071</v>
      </c>
      <c r="B168" s="28" t="s">
        <v>1033</v>
      </c>
      <c r="C168" s="4" t="s">
        <v>1034</v>
      </c>
      <c r="D168" s="5">
        <v>5</v>
      </c>
      <c r="E168" s="6">
        <v>48</v>
      </c>
      <c r="F168" s="7" t="s">
        <v>1035</v>
      </c>
      <c r="G168" s="189">
        <v>8475</v>
      </c>
      <c r="H168" s="20"/>
      <c r="I168" s="20"/>
      <c r="J168" s="20"/>
      <c r="K168" s="20"/>
    </row>
    <row r="169" spans="1:11" ht="45" x14ac:dyDescent="0.2">
      <c r="A169" s="111" t="s">
        <v>2105</v>
      </c>
      <c r="B169" s="28" t="s">
        <v>1030</v>
      </c>
      <c r="C169" s="4" t="s">
        <v>1031</v>
      </c>
      <c r="D169" s="5">
        <v>5</v>
      </c>
      <c r="E169" s="6">
        <v>48</v>
      </c>
      <c r="F169" s="7" t="s">
        <v>1032</v>
      </c>
      <c r="G169" s="189">
        <v>8475</v>
      </c>
      <c r="H169" s="20"/>
      <c r="I169" s="20"/>
      <c r="J169" s="20"/>
      <c r="K169" s="20"/>
    </row>
    <row r="170" spans="1:11" ht="30" x14ac:dyDescent="0.2">
      <c r="A170" s="111" t="s">
        <v>2106</v>
      </c>
      <c r="B170" s="28" t="s">
        <v>1036</v>
      </c>
      <c r="C170" s="4" t="s">
        <v>1037</v>
      </c>
      <c r="D170" s="5">
        <v>5</v>
      </c>
      <c r="E170" s="6">
        <v>48</v>
      </c>
      <c r="F170" s="7" t="s">
        <v>1038</v>
      </c>
      <c r="G170" s="189">
        <v>8475</v>
      </c>
      <c r="H170" s="20"/>
      <c r="I170" s="20"/>
      <c r="J170" s="20"/>
      <c r="K170" s="20"/>
    </row>
    <row r="171" spans="1:11" ht="30" x14ac:dyDescent="0.2">
      <c r="A171" s="111" t="s">
        <v>2072</v>
      </c>
      <c r="B171" s="28" t="s">
        <v>1039</v>
      </c>
      <c r="C171" s="4" t="s">
        <v>1040</v>
      </c>
      <c r="D171" s="5">
        <v>5</v>
      </c>
      <c r="E171" s="6">
        <v>48</v>
      </c>
      <c r="F171" s="7" t="s">
        <v>1041</v>
      </c>
      <c r="G171" s="189">
        <v>8475</v>
      </c>
      <c r="H171" s="20"/>
      <c r="I171" s="20"/>
      <c r="J171" s="20"/>
      <c r="K171" s="20"/>
    </row>
    <row r="172" spans="1:11" ht="30" x14ac:dyDescent="0.2">
      <c r="A172" s="111" t="s">
        <v>2107</v>
      </c>
      <c r="B172" s="28" t="s">
        <v>1111</v>
      </c>
      <c r="C172" s="4" t="s">
        <v>1112</v>
      </c>
      <c r="D172" s="5">
        <v>5</v>
      </c>
      <c r="E172" s="6">
        <v>48</v>
      </c>
      <c r="F172" s="7" t="s">
        <v>1113</v>
      </c>
      <c r="G172" s="189">
        <v>8475</v>
      </c>
      <c r="H172" s="20"/>
      <c r="I172" s="20"/>
      <c r="J172" s="20"/>
      <c r="K172" s="20"/>
    </row>
    <row r="173" spans="1:11" ht="30" x14ac:dyDescent="0.2">
      <c r="A173" s="111" t="s">
        <v>2073</v>
      </c>
      <c r="B173" s="28" t="s">
        <v>1075</v>
      </c>
      <c r="C173" s="4" t="s">
        <v>1076</v>
      </c>
      <c r="D173" s="5">
        <v>5</v>
      </c>
      <c r="E173" s="6">
        <v>48</v>
      </c>
      <c r="F173" s="7" t="s">
        <v>1077</v>
      </c>
      <c r="G173" s="189">
        <v>8475</v>
      </c>
      <c r="H173" s="20"/>
      <c r="I173" s="20"/>
      <c r="J173" s="20"/>
      <c r="K173" s="20"/>
    </row>
    <row r="174" spans="1:11" ht="45" x14ac:dyDescent="0.2">
      <c r="A174" s="111" t="s">
        <v>2074</v>
      </c>
      <c r="B174" s="28" t="s">
        <v>1072</v>
      </c>
      <c r="C174" s="4" t="s">
        <v>1073</v>
      </c>
      <c r="D174" s="5">
        <v>5</v>
      </c>
      <c r="E174" s="6">
        <v>48</v>
      </c>
      <c r="F174" s="7" t="s">
        <v>1074</v>
      </c>
      <c r="G174" s="189">
        <v>8475</v>
      </c>
      <c r="H174" s="20"/>
      <c r="I174" s="20"/>
      <c r="J174" s="20"/>
      <c r="K174" s="20"/>
    </row>
    <row r="175" spans="1:11" ht="45" x14ac:dyDescent="0.2">
      <c r="A175" s="111" t="s">
        <v>2075</v>
      </c>
      <c r="B175" s="28" t="s">
        <v>1078</v>
      </c>
      <c r="C175" s="4" t="s">
        <v>1079</v>
      </c>
      <c r="D175" s="5">
        <v>5</v>
      </c>
      <c r="E175" s="6">
        <v>48</v>
      </c>
      <c r="F175" s="7" t="s">
        <v>1080</v>
      </c>
      <c r="G175" s="189">
        <v>8475</v>
      </c>
      <c r="H175" s="20"/>
      <c r="I175" s="20"/>
      <c r="J175" s="20"/>
      <c r="K175" s="20"/>
    </row>
    <row r="176" spans="1:11" ht="30" x14ac:dyDescent="0.2">
      <c r="A176" s="111" t="s">
        <v>2108</v>
      </c>
      <c r="B176" s="28" t="s">
        <v>1099</v>
      </c>
      <c r="C176" s="4" t="s">
        <v>1100</v>
      </c>
      <c r="D176" s="5">
        <v>5</v>
      </c>
      <c r="E176" s="6">
        <v>48</v>
      </c>
      <c r="F176" s="7" t="s">
        <v>1101</v>
      </c>
      <c r="G176" s="189">
        <v>8475</v>
      </c>
      <c r="H176" s="20"/>
      <c r="I176" s="20"/>
      <c r="J176" s="20"/>
      <c r="K176" s="20"/>
    </row>
    <row r="177" spans="1:11" ht="30" x14ac:dyDescent="0.2">
      <c r="A177" s="111" t="s">
        <v>2076</v>
      </c>
      <c r="B177" s="28" t="s">
        <v>1048</v>
      </c>
      <c r="C177" s="4" t="s">
        <v>1049</v>
      </c>
      <c r="D177" s="5">
        <v>5</v>
      </c>
      <c r="E177" s="6">
        <v>48</v>
      </c>
      <c r="F177" s="7" t="s">
        <v>1050</v>
      </c>
      <c r="G177" s="189">
        <v>8475</v>
      </c>
      <c r="H177" s="20"/>
      <c r="I177" s="20"/>
      <c r="J177" s="20"/>
      <c r="K177" s="20"/>
    </row>
    <row r="178" spans="1:11" ht="30" x14ac:dyDescent="0.2">
      <c r="A178" s="111" t="s">
        <v>2077</v>
      </c>
      <c r="B178" s="28" t="s">
        <v>1096</v>
      </c>
      <c r="C178" s="4" t="s">
        <v>1097</v>
      </c>
      <c r="D178" s="5">
        <v>5</v>
      </c>
      <c r="E178" s="6">
        <v>48</v>
      </c>
      <c r="F178" s="7" t="s">
        <v>1098</v>
      </c>
      <c r="G178" s="189">
        <v>8475</v>
      </c>
      <c r="H178" s="20"/>
      <c r="I178" s="20"/>
      <c r="J178" s="20"/>
      <c r="K178" s="20"/>
    </row>
    <row r="179" spans="1:11" ht="30" x14ac:dyDescent="0.2">
      <c r="A179" s="111" t="s">
        <v>2078</v>
      </c>
      <c r="B179" s="28" t="s">
        <v>1084</v>
      </c>
      <c r="C179" s="4" t="s">
        <v>1085</v>
      </c>
      <c r="D179" s="5">
        <v>5</v>
      </c>
      <c r="E179" s="6">
        <v>48</v>
      </c>
      <c r="F179" s="7" t="s">
        <v>1086</v>
      </c>
      <c r="G179" s="189">
        <v>8475</v>
      </c>
      <c r="H179" s="20"/>
      <c r="I179" s="20"/>
      <c r="J179" s="20"/>
      <c r="K179" s="20"/>
    </row>
    <row r="180" spans="1:11" ht="30" x14ac:dyDescent="0.2">
      <c r="A180" s="111" t="s">
        <v>2079</v>
      </c>
      <c r="B180" s="28" t="s">
        <v>1105</v>
      </c>
      <c r="C180" s="4" t="s">
        <v>1106</v>
      </c>
      <c r="D180" s="5">
        <v>5</v>
      </c>
      <c r="E180" s="6">
        <v>48</v>
      </c>
      <c r="F180" s="7" t="s">
        <v>1107</v>
      </c>
      <c r="G180" s="189">
        <v>8475</v>
      </c>
      <c r="H180" s="20"/>
      <c r="I180" s="20"/>
      <c r="J180" s="20"/>
      <c r="K180" s="20"/>
    </row>
    <row r="181" spans="1:11" ht="30" x14ac:dyDescent="0.2">
      <c r="A181" s="111" t="s">
        <v>2080</v>
      </c>
      <c r="B181" s="28" t="s">
        <v>1066</v>
      </c>
      <c r="C181" s="4" t="s">
        <v>1067</v>
      </c>
      <c r="D181" s="5">
        <v>5</v>
      </c>
      <c r="E181" s="6">
        <v>48</v>
      </c>
      <c r="F181" s="7" t="s">
        <v>1068</v>
      </c>
      <c r="G181" s="189">
        <v>8475</v>
      </c>
      <c r="H181" s="20"/>
      <c r="I181" s="20"/>
      <c r="J181" s="20"/>
      <c r="K181" s="20"/>
    </row>
    <row r="182" spans="1:11" ht="30" x14ac:dyDescent="0.2">
      <c r="A182" s="111" t="s">
        <v>2081</v>
      </c>
      <c r="B182" s="28" t="s">
        <v>1069</v>
      </c>
      <c r="C182" s="4" t="s">
        <v>1070</v>
      </c>
      <c r="D182" s="5">
        <v>5</v>
      </c>
      <c r="E182" s="6">
        <v>48</v>
      </c>
      <c r="F182" s="7" t="s">
        <v>1071</v>
      </c>
      <c r="G182" s="189">
        <v>8475</v>
      </c>
      <c r="H182" s="20"/>
      <c r="I182" s="20"/>
      <c r="J182" s="20"/>
      <c r="K182" s="20"/>
    </row>
    <row r="183" spans="1:11" ht="30" x14ac:dyDescent="0.2">
      <c r="A183" s="111" t="s">
        <v>2082</v>
      </c>
      <c r="B183" s="28" t="s">
        <v>1087</v>
      </c>
      <c r="C183" s="4" t="s">
        <v>1088</v>
      </c>
      <c r="D183" s="5">
        <v>5</v>
      </c>
      <c r="E183" s="6">
        <v>48</v>
      </c>
      <c r="F183" s="7" t="s">
        <v>1089</v>
      </c>
      <c r="G183" s="189">
        <v>8475</v>
      </c>
      <c r="H183" s="20"/>
      <c r="I183" s="20"/>
      <c r="J183" s="20"/>
      <c r="K183" s="20"/>
    </row>
    <row r="184" spans="1:11" ht="30" x14ac:dyDescent="0.2">
      <c r="A184" s="111" t="s">
        <v>2083</v>
      </c>
      <c r="B184" s="28" t="s">
        <v>1060</v>
      </c>
      <c r="C184" s="4" t="s">
        <v>1061</v>
      </c>
      <c r="D184" s="5">
        <v>5</v>
      </c>
      <c r="E184" s="6">
        <v>48</v>
      </c>
      <c r="F184" s="7" t="s">
        <v>1062</v>
      </c>
      <c r="G184" s="189">
        <v>8475</v>
      </c>
      <c r="H184" s="20"/>
      <c r="I184" s="20"/>
      <c r="J184" s="20"/>
      <c r="K184" s="20"/>
    </row>
    <row r="185" spans="1:11" ht="30" x14ac:dyDescent="0.2">
      <c r="A185" s="111" t="s">
        <v>2084</v>
      </c>
      <c r="B185" s="28" t="s">
        <v>1051</v>
      </c>
      <c r="C185" s="4" t="s">
        <v>1052</v>
      </c>
      <c r="D185" s="5">
        <v>5</v>
      </c>
      <c r="E185" s="6">
        <v>48</v>
      </c>
      <c r="F185" s="7" t="s">
        <v>1053</v>
      </c>
      <c r="G185" s="189">
        <v>8475</v>
      </c>
      <c r="H185" s="20"/>
      <c r="I185" s="20"/>
      <c r="J185" s="20"/>
      <c r="K185" s="20"/>
    </row>
    <row r="186" spans="1:11" ht="45" x14ac:dyDescent="0.2">
      <c r="A186" s="111" t="s">
        <v>2110</v>
      </c>
      <c r="B186" s="28" t="s">
        <v>1081</v>
      </c>
      <c r="C186" s="4" t="s">
        <v>1082</v>
      </c>
      <c r="D186" s="5">
        <v>5</v>
      </c>
      <c r="E186" s="6">
        <v>48</v>
      </c>
      <c r="F186" s="7" t="s">
        <v>1083</v>
      </c>
      <c r="G186" s="189">
        <v>8475</v>
      </c>
      <c r="H186" s="20"/>
      <c r="I186" s="20"/>
      <c r="J186" s="20"/>
      <c r="K186" s="20"/>
    </row>
    <row r="187" spans="1:11" ht="30" x14ac:dyDescent="0.2">
      <c r="A187" s="111" t="s">
        <v>2085</v>
      </c>
      <c r="B187" s="28" t="s">
        <v>1063</v>
      </c>
      <c r="C187" s="4" t="s">
        <v>1064</v>
      </c>
      <c r="D187" s="5">
        <v>5</v>
      </c>
      <c r="E187" s="6">
        <v>48</v>
      </c>
      <c r="F187" s="7" t="s">
        <v>1065</v>
      </c>
      <c r="G187" s="189">
        <v>8475</v>
      </c>
      <c r="H187" s="20"/>
      <c r="I187" s="20"/>
      <c r="J187" s="20"/>
      <c r="K187" s="20"/>
    </row>
    <row r="188" spans="1:11" ht="30" x14ac:dyDescent="0.2">
      <c r="A188" s="111" t="s">
        <v>2111</v>
      </c>
      <c r="B188" s="28" t="s">
        <v>1102</v>
      </c>
      <c r="C188" s="4" t="s">
        <v>1103</v>
      </c>
      <c r="D188" s="5">
        <v>5</v>
      </c>
      <c r="E188" s="6">
        <v>48</v>
      </c>
      <c r="F188" s="7" t="s">
        <v>1104</v>
      </c>
      <c r="G188" s="189">
        <v>8475</v>
      </c>
      <c r="H188" s="20"/>
      <c r="I188" s="20"/>
      <c r="J188" s="20"/>
      <c r="K188" s="20"/>
    </row>
    <row r="189" spans="1:11" ht="45" x14ac:dyDescent="0.2">
      <c r="A189" s="111" t="s">
        <v>2086</v>
      </c>
      <c r="B189" s="28" t="s">
        <v>1108</v>
      </c>
      <c r="C189" s="4" t="s">
        <v>1109</v>
      </c>
      <c r="D189" s="5">
        <v>5</v>
      </c>
      <c r="E189" s="6">
        <v>48</v>
      </c>
      <c r="F189" s="7" t="s">
        <v>1110</v>
      </c>
      <c r="G189" s="189">
        <v>8475</v>
      </c>
      <c r="H189" s="20"/>
      <c r="I189" s="20"/>
      <c r="J189" s="20"/>
      <c r="K189" s="20"/>
    </row>
    <row r="190" spans="1:11" ht="38.25" x14ac:dyDescent="0.2">
      <c r="A190" s="111" t="s">
        <v>2115</v>
      </c>
      <c r="B190" s="28" t="s">
        <v>1134</v>
      </c>
      <c r="C190" s="4" t="s">
        <v>2121</v>
      </c>
      <c r="D190" s="5">
        <v>5</v>
      </c>
      <c r="E190" s="6">
        <v>48</v>
      </c>
      <c r="F190" s="7" t="s">
        <v>1135</v>
      </c>
      <c r="G190" s="189">
        <v>8475</v>
      </c>
      <c r="H190" s="20"/>
      <c r="I190" s="20"/>
      <c r="J190" s="20"/>
      <c r="K190" s="20"/>
    </row>
    <row r="191" spans="1:11" ht="45" x14ac:dyDescent="0.2">
      <c r="A191" s="111" t="s">
        <v>2088</v>
      </c>
      <c r="B191" s="28" t="s">
        <v>881</v>
      </c>
      <c r="C191" s="4" t="s">
        <v>2119</v>
      </c>
      <c r="D191" s="5">
        <v>5</v>
      </c>
      <c r="E191" s="6">
        <v>48</v>
      </c>
      <c r="F191" s="7" t="s">
        <v>882</v>
      </c>
      <c r="G191" s="189">
        <v>8475</v>
      </c>
      <c r="H191" s="20"/>
      <c r="I191" s="20"/>
      <c r="J191" s="20"/>
      <c r="K191" s="20"/>
    </row>
    <row r="192" spans="1:11" ht="45" x14ac:dyDescent="0.2">
      <c r="A192" s="111" t="s">
        <v>2116</v>
      </c>
      <c r="B192" s="28" t="s">
        <v>1138</v>
      </c>
      <c r="C192" s="4" t="s">
        <v>2122</v>
      </c>
      <c r="D192" s="5">
        <v>5</v>
      </c>
      <c r="E192" s="6">
        <v>48</v>
      </c>
      <c r="F192" s="7" t="s">
        <v>1139</v>
      </c>
      <c r="G192" s="189">
        <v>8475</v>
      </c>
      <c r="H192" s="20"/>
      <c r="I192" s="20"/>
      <c r="J192" s="20"/>
      <c r="K192" s="20"/>
    </row>
    <row r="193" spans="1:14" ht="45" x14ac:dyDescent="0.2">
      <c r="A193" s="111" t="s">
        <v>2117</v>
      </c>
      <c r="B193" s="28" t="s">
        <v>1136</v>
      </c>
      <c r="C193" s="4" t="s">
        <v>2131</v>
      </c>
      <c r="D193" s="5">
        <v>5</v>
      </c>
      <c r="E193" s="6">
        <v>48</v>
      </c>
      <c r="F193" s="7" t="s">
        <v>1137</v>
      </c>
      <c r="G193" s="189">
        <v>8475</v>
      </c>
      <c r="H193" s="20"/>
      <c r="I193" s="20"/>
      <c r="J193" s="20"/>
      <c r="K193" s="20"/>
    </row>
    <row r="194" spans="1:14" ht="38.25" x14ac:dyDescent="0.2">
      <c r="A194" s="111" t="s">
        <v>2090</v>
      </c>
      <c r="B194" s="28" t="s">
        <v>1017</v>
      </c>
      <c r="C194" s="4" t="s">
        <v>2120</v>
      </c>
      <c r="D194" s="5">
        <v>5</v>
      </c>
      <c r="E194" s="6">
        <v>48</v>
      </c>
      <c r="F194" s="7" t="s">
        <v>1018</v>
      </c>
      <c r="G194" s="189">
        <v>8475</v>
      </c>
      <c r="H194" s="20"/>
      <c r="I194" s="20"/>
      <c r="J194" s="20"/>
      <c r="K194" s="20"/>
    </row>
    <row r="195" spans="1:14" ht="38.25" x14ac:dyDescent="0.2">
      <c r="A195" s="111" t="s">
        <v>2091</v>
      </c>
      <c r="B195" s="28" t="s">
        <v>1144</v>
      </c>
      <c r="C195" s="4" t="s">
        <v>2130</v>
      </c>
      <c r="D195" s="5">
        <v>5</v>
      </c>
      <c r="E195" s="6">
        <v>48</v>
      </c>
      <c r="F195" s="7" t="s">
        <v>1145</v>
      </c>
      <c r="G195" s="189">
        <v>8475</v>
      </c>
      <c r="H195" s="20"/>
      <c r="I195" s="20"/>
      <c r="J195" s="20"/>
      <c r="K195" s="20"/>
    </row>
    <row r="196" spans="1:14" ht="38.25" x14ac:dyDescent="0.2">
      <c r="A196" s="29" t="s">
        <v>880</v>
      </c>
      <c r="B196" s="28" t="s">
        <v>1132</v>
      </c>
      <c r="C196" s="4" t="s">
        <v>2129</v>
      </c>
      <c r="D196" s="5">
        <v>5</v>
      </c>
      <c r="E196" s="6">
        <v>48</v>
      </c>
      <c r="F196" s="7" t="s">
        <v>1133</v>
      </c>
      <c r="G196" s="189">
        <v>8475</v>
      </c>
      <c r="H196" s="20"/>
      <c r="I196" s="20"/>
      <c r="J196" s="20"/>
      <c r="K196" s="20"/>
    </row>
    <row r="197" spans="1:14" ht="45" x14ac:dyDescent="0.2">
      <c r="A197" s="111" t="s">
        <v>2093</v>
      </c>
      <c r="B197" s="28" t="s">
        <v>1140</v>
      </c>
      <c r="C197" s="4" t="s">
        <v>2128</v>
      </c>
      <c r="D197" s="5">
        <v>5</v>
      </c>
      <c r="E197" s="6">
        <v>48</v>
      </c>
      <c r="F197" s="7" t="s">
        <v>1141</v>
      </c>
      <c r="G197" s="189">
        <v>8475</v>
      </c>
      <c r="H197" s="20"/>
      <c r="I197" s="20"/>
      <c r="J197" s="20"/>
      <c r="K197" s="20"/>
    </row>
    <row r="198" spans="1:14" ht="38.25" x14ac:dyDescent="0.2">
      <c r="A198" s="111" t="s">
        <v>2094</v>
      </c>
      <c r="B198" s="28" t="s">
        <v>1015</v>
      </c>
      <c r="C198" s="4" t="s">
        <v>2127</v>
      </c>
      <c r="D198" s="5">
        <v>5</v>
      </c>
      <c r="E198" s="6">
        <v>48</v>
      </c>
      <c r="F198" s="7" t="s">
        <v>1016</v>
      </c>
      <c r="G198" s="189">
        <v>8475</v>
      </c>
      <c r="H198" s="20"/>
      <c r="I198" s="20"/>
      <c r="J198" s="20"/>
      <c r="K198" s="20"/>
    </row>
    <row r="199" spans="1:14" ht="38.25" x14ac:dyDescent="0.2">
      <c r="A199" s="111" t="s">
        <v>2095</v>
      </c>
      <c r="B199" s="28" t="s">
        <v>1142</v>
      </c>
      <c r="C199" s="4" t="s">
        <v>2126</v>
      </c>
      <c r="D199" s="5">
        <v>5</v>
      </c>
      <c r="E199" s="6">
        <v>48</v>
      </c>
      <c r="F199" s="7" t="s">
        <v>1143</v>
      </c>
      <c r="G199" s="189">
        <v>8475</v>
      </c>
      <c r="H199" s="20"/>
      <c r="I199" s="20"/>
      <c r="J199" s="20"/>
      <c r="K199" s="20"/>
    </row>
    <row r="200" spans="1:14" ht="38.25" x14ac:dyDescent="0.2">
      <c r="A200" s="111" t="s">
        <v>2097</v>
      </c>
      <c r="B200" s="28" t="s">
        <v>1130</v>
      </c>
      <c r="C200" s="4" t="s">
        <v>2125</v>
      </c>
      <c r="D200" s="5">
        <v>5</v>
      </c>
      <c r="E200" s="6">
        <v>48</v>
      </c>
      <c r="F200" s="7" t="s">
        <v>1131</v>
      </c>
      <c r="G200" s="189">
        <v>8475</v>
      </c>
      <c r="H200" s="20"/>
      <c r="I200" s="20"/>
      <c r="J200" s="20"/>
      <c r="K200" s="20"/>
    </row>
    <row r="201" spans="1:14" ht="38.25" x14ac:dyDescent="0.2">
      <c r="A201" s="111" t="s">
        <v>2118</v>
      </c>
      <c r="B201" s="28" t="s">
        <v>1148</v>
      </c>
      <c r="C201" s="4" t="s">
        <v>2124</v>
      </c>
      <c r="D201" s="5">
        <v>5</v>
      </c>
      <c r="E201" s="6">
        <v>48</v>
      </c>
      <c r="F201" s="7" t="s">
        <v>1149</v>
      </c>
      <c r="G201" s="189">
        <v>8475</v>
      </c>
      <c r="H201" s="20"/>
      <c r="I201" s="20"/>
      <c r="J201" s="20"/>
      <c r="K201" s="20"/>
    </row>
    <row r="202" spans="1:14" ht="30" x14ac:dyDescent="0.2">
      <c r="A202" s="112" t="s">
        <v>2098</v>
      </c>
      <c r="B202" s="113" t="s">
        <v>1146</v>
      </c>
      <c r="C202" s="114" t="s">
        <v>2123</v>
      </c>
      <c r="D202" s="115">
        <v>5</v>
      </c>
      <c r="E202" s="116">
        <v>48</v>
      </c>
      <c r="F202" s="117" t="s">
        <v>1147</v>
      </c>
      <c r="G202" s="193">
        <v>8475</v>
      </c>
      <c r="H202" s="20"/>
      <c r="I202" s="20"/>
      <c r="J202" s="20"/>
      <c r="K202" s="20"/>
    </row>
    <row r="203" spans="1:14" ht="15" x14ac:dyDescent="0.2">
      <c r="A203" s="81"/>
      <c r="B203" s="82"/>
      <c r="C203" s="83"/>
      <c r="D203" s="81" t="s">
        <v>2063</v>
      </c>
      <c r="E203" s="85"/>
      <c r="F203" s="86"/>
      <c r="G203" s="87"/>
      <c r="H203" s="20"/>
      <c r="I203" s="20"/>
      <c r="J203" s="20"/>
      <c r="K203" s="20"/>
      <c r="L203" s="19"/>
      <c r="M203" s="19"/>
      <c r="N203" s="19"/>
    </row>
    <row r="204" spans="1:14" ht="63.75" x14ac:dyDescent="0.2">
      <c r="A204" s="23" t="s">
        <v>877</v>
      </c>
      <c r="B204" s="28" t="s">
        <v>878</v>
      </c>
      <c r="C204" s="4" t="s">
        <v>2134</v>
      </c>
      <c r="D204" s="5">
        <v>0.5</v>
      </c>
      <c r="E204" s="6">
        <v>750</v>
      </c>
      <c r="F204" s="7" t="s">
        <v>879</v>
      </c>
      <c r="G204" s="189">
        <v>1688</v>
      </c>
      <c r="H204" s="20"/>
      <c r="I204" s="20"/>
      <c r="J204" s="20"/>
      <c r="K204" s="20"/>
    </row>
    <row r="205" spans="1:14" ht="63.75" x14ac:dyDescent="0.2">
      <c r="A205" s="23" t="s">
        <v>883</v>
      </c>
      <c r="B205" s="28" t="s">
        <v>884</v>
      </c>
      <c r="C205" s="4" t="s">
        <v>2133</v>
      </c>
      <c r="D205" s="5">
        <v>0.5</v>
      </c>
      <c r="E205" s="6">
        <v>750</v>
      </c>
      <c r="F205" s="7" t="s">
        <v>885</v>
      </c>
      <c r="G205" s="189">
        <v>2078</v>
      </c>
      <c r="H205" s="20"/>
      <c r="I205" s="20"/>
      <c r="J205" s="20"/>
      <c r="K205" s="20"/>
    </row>
    <row r="206" spans="1:14" ht="25.5" x14ac:dyDescent="0.2">
      <c r="A206" s="23" t="s">
        <v>1162</v>
      </c>
      <c r="B206" s="28" t="s">
        <v>1163</v>
      </c>
      <c r="C206" s="4" t="s">
        <v>2132</v>
      </c>
      <c r="D206" s="5">
        <v>0.13</v>
      </c>
      <c r="E206" s="6">
        <v>1056</v>
      </c>
      <c r="F206" s="7" t="s">
        <v>1164</v>
      </c>
      <c r="G206" s="189">
        <v>1159</v>
      </c>
      <c r="H206" s="20"/>
      <c r="I206" s="20"/>
      <c r="J206" s="20"/>
      <c r="K206" s="20"/>
    </row>
    <row r="207" spans="1:14" ht="15" x14ac:dyDescent="0.2">
      <c r="A207" s="25"/>
      <c r="B207" s="25"/>
      <c r="C207" s="25"/>
      <c r="D207" s="94" t="s">
        <v>2099</v>
      </c>
      <c r="E207" s="25"/>
      <c r="F207" s="25"/>
      <c r="G207" s="26"/>
      <c r="H207" s="19"/>
      <c r="I207" s="19"/>
      <c r="J207" s="19"/>
      <c r="K207" s="19"/>
    </row>
    <row r="208" spans="1:14" ht="63.75" x14ac:dyDescent="0.2">
      <c r="A208" s="29" t="s">
        <v>888</v>
      </c>
      <c r="B208" s="28" t="s">
        <v>889</v>
      </c>
      <c r="C208" s="4" t="s">
        <v>890</v>
      </c>
      <c r="D208" s="5">
        <v>0.13</v>
      </c>
      <c r="E208" s="6">
        <v>1200</v>
      </c>
      <c r="F208" s="7" t="s">
        <v>891</v>
      </c>
      <c r="G208" s="189">
        <v>2373</v>
      </c>
      <c r="H208" s="20"/>
      <c r="I208" s="20"/>
      <c r="J208" s="20"/>
      <c r="K208" s="20"/>
    </row>
    <row r="209" spans="1:11" ht="63.75" x14ac:dyDescent="0.2">
      <c r="A209" s="29" t="s">
        <v>888</v>
      </c>
      <c r="B209" s="28" t="s">
        <v>892</v>
      </c>
      <c r="C209" s="4" t="s">
        <v>893</v>
      </c>
      <c r="D209" s="5">
        <v>0.13</v>
      </c>
      <c r="E209" s="6">
        <v>1200</v>
      </c>
      <c r="F209" s="7" t="s">
        <v>894</v>
      </c>
      <c r="G209" s="189">
        <v>2373</v>
      </c>
      <c r="H209" s="20"/>
      <c r="I209" s="20"/>
      <c r="J209" s="20"/>
      <c r="K209" s="20"/>
    </row>
    <row r="210" spans="1:11" ht="63.75" x14ac:dyDescent="0.2">
      <c r="A210" s="29" t="s">
        <v>888</v>
      </c>
      <c r="B210" s="28" t="s">
        <v>895</v>
      </c>
      <c r="C210" s="4" t="s">
        <v>896</v>
      </c>
      <c r="D210" s="5">
        <v>0.13</v>
      </c>
      <c r="E210" s="6">
        <v>1200</v>
      </c>
      <c r="F210" s="7" t="s">
        <v>897</v>
      </c>
      <c r="G210" s="189">
        <v>2373</v>
      </c>
      <c r="H210" s="20"/>
      <c r="I210" s="20"/>
      <c r="J210" s="20"/>
      <c r="K210" s="20"/>
    </row>
    <row r="211" spans="1:11" ht="63.75" x14ac:dyDescent="0.2">
      <c r="A211" s="29" t="s">
        <v>888</v>
      </c>
      <c r="B211" s="28" t="s">
        <v>898</v>
      </c>
      <c r="C211" s="4" t="s">
        <v>899</v>
      </c>
      <c r="D211" s="5">
        <v>0.13</v>
      </c>
      <c r="E211" s="6">
        <v>1200</v>
      </c>
      <c r="F211" s="7" t="s">
        <v>900</v>
      </c>
      <c r="G211" s="189">
        <v>2373</v>
      </c>
      <c r="H211" s="20"/>
      <c r="I211" s="20"/>
      <c r="J211" s="20"/>
      <c r="K211" s="20"/>
    </row>
    <row r="212" spans="1:11" ht="63.75" x14ac:dyDescent="0.2">
      <c r="A212" s="29" t="s">
        <v>888</v>
      </c>
      <c r="B212" s="28" t="s">
        <v>901</v>
      </c>
      <c r="C212" s="4" t="s">
        <v>902</v>
      </c>
      <c r="D212" s="5">
        <v>0.13</v>
      </c>
      <c r="E212" s="6">
        <v>1200</v>
      </c>
      <c r="F212" s="7" t="s">
        <v>903</v>
      </c>
      <c r="G212" s="189">
        <v>2373</v>
      </c>
      <c r="H212" s="20"/>
      <c r="I212" s="20"/>
      <c r="J212" s="20"/>
      <c r="K212" s="20"/>
    </row>
    <row r="213" spans="1:11" ht="63.75" x14ac:dyDescent="0.2">
      <c r="A213" s="29" t="s">
        <v>888</v>
      </c>
      <c r="B213" s="28" t="s">
        <v>904</v>
      </c>
      <c r="C213" s="4" t="s">
        <v>905</v>
      </c>
      <c r="D213" s="5">
        <v>0.13</v>
      </c>
      <c r="E213" s="6">
        <v>1200</v>
      </c>
      <c r="F213" s="7" t="s">
        <v>906</v>
      </c>
      <c r="G213" s="189">
        <v>2373</v>
      </c>
      <c r="H213" s="20"/>
      <c r="I213" s="20"/>
      <c r="J213" s="20"/>
      <c r="K213" s="20"/>
    </row>
    <row r="214" spans="1:11" ht="63.75" x14ac:dyDescent="0.2">
      <c r="A214" s="29" t="s">
        <v>888</v>
      </c>
      <c r="B214" s="28" t="s">
        <v>907</v>
      </c>
      <c r="C214" s="4" t="s">
        <v>908</v>
      </c>
      <c r="D214" s="5">
        <v>0.13</v>
      </c>
      <c r="E214" s="6">
        <v>1200</v>
      </c>
      <c r="F214" s="7" t="s">
        <v>909</v>
      </c>
      <c r="G214" s="189">
        <v>2373</v>
      </c>
      <c r="H214" s="20"/>
      <c r="I214" s="20"/>
      <c r="J214" s="20"/>
      <c r="K214" s="20"/>
    </row>
    <row r="215" spans="1:11" ht="63.75" x14ac:dyDescent="0.2">
      <c r="A215" s="29" t="s">
        <v>888</v>
      </c>
      <c r="B215" s="28" t="s">
        <v>910</v>
      </c>
      <c r="C215" s="4" t="s">
        <v>911</v>
      </c>
      <c r="D215" s="5">
        <v>0.13</v>
      </c>
      <c r="E215" s="6">
        <v>1200</v>
      </c>
      <c r="F215" s="7" t="s">
        <v>912</v>
      </c>
      <c r="G215" s="189">
        <v>2373</v>
      </c>
      <c r="H215" s="20"/>
      <c r="I215" s="20"/>
      <c r="J215" s="20"/>
      <c r="K215" s="20"/>
    </row>
    <row r="216" spans="1:11" ht="63.75" x14ac:dyDescent="0.2">
      <c r="A216" s="29" t="s">
        <v>888</v>
      </c>
      <c r="B216" s="28" t="s">
        <v>913</v>
      </c>
      <c r="C216" s="4" t="s">
        <v>914</v>
      </c>
      <c r="D216" s="5">
        <v>0.13</v>
      </c>
      <c r="E216" s="6">
        <v>1200</v>
      </c>
      <c r="F216" s="7" t="s">
        <v>915</v>
      </c>
      <c r="G216" s="189">
        <v>2373</v>
      </c>
      <c r="H216" s="20"/>
      <c r="I216" s="20"/>
      <c r="J216" s="20"/>
      <c r="K216" s="20"/>
    </row>
    <row r="217" spans="1:11" ht="63.75" x14ac:dyDescent="0.2">
      <c r="A217" s="29" t="s">
        <v>888</v>
      </c>
      <c r="B217" s="28" t="s">
        <v>916</v>
      </c>
      <c r="C217" s="4" t="s">
        <v>917</v>
      </c>
      <c r="D217" s="5">
        <v>0.13</v>
      </c>
      <c r="E217" s="6">
        <v>1200</v>
      </c>
      <c r="F217" s="7" t="s">
        <v>918</v>
      </c>
      <c r="G217" s="189">
        <v>2373</v>
      </c>
      <c r="H217" s="20"/>
      <c r="I217" s="20"/>
      <c r="J217" s="20"/>
      <c r="K217" s="20"/>
    </row>
    <row r="218" spans="1:11" ht="63.75" x14ac:dyDescent="0.2">
      <c r="A218" s="29" t="s">
        <v>888</v>
      </c>
      <c r="B218" s="28" t="s">
        <v>919</v>
      </c>
      <c r="C218" s="4" t="s">
        <v>920</v>
      </c>
      <c r="D218" s="5">
        <v>0.13</v>
      </c>
      <c r="E218" s="6">
        <v>1200</v>
      </c>
      <c r="F218" s="7" t="s">
        <v>921</v>
      </c>
      <c r="G218" s="189">
        <v>2373</v>
      </c>
      <c r="H218" s="20"/>
      <c r="I218" s="20"/>
      <c r="J218" s="20"/>
      <c r="K218" s="20"/>
    </row>
    <row r="219" spans="1:11" ht="63.75" x14ac:dyDescent="0.2">
      <c r="A219" s="29" t="s">
        <v>888</v>
      </c>
      <c r="B219" s="28" t="s">
        <v>922</v>
      </c>
      <c r="C219" s="4" t="s">
        <v>923</v>
      </c>
      <c r="D219" s="5">
        <v>0.13</v>
      </c>
      <c r="E219" s="6">
        <v>1200</v>
      </c>
      <c r="F219" s="7" t="s">
        <v>924</v>
      </c>
      <c r="G219" s="189">
        <v>2373</v>
      </c>
      <c r="H219" s="20"/>
      <c r="I219" s="20"/>
      <c r="J219" s="20"/>
      <c r="K219" s="20"/>
    </row>
    <row r="220" spans="1:11" ht="63.75" x14ac:dyDescent="0.2">
      <c r="A220" s="29" t="s">
        <v>888</v>
      </c>
      <c r="B220" s="28" t="s">
        <v>925</v>
      </c>
      <c r="C220" s="4" t="s">
        <v>926</v>
      </c>
      <c r="D220" s="5">
        <v>0.13</v>
      </c>
      <c r="E220" s="6">
        <v>1200</v>
      </c>
      <c r="F220" s="7" t="s">
        <v>927</v>
      </c>
      <c r="G220" s="189">
        <v>2373</v>
      </c>
      <c r="H220" s="20"/>
      <c r="I220" s="20"/>
      <c r="J220" s="20"/>
      <c r="K220" s="20"/>
    </row>
    <row r="221" spans="1:11" ht="63.75" x14ac:dyDescent="0.2">
      <c r="A221" s="29" t="s">
        <v>888</v>
      </c>
      <c r="B221" s="28" t="s">
        <v>928</v>
      </c>
      <c r="C221" s="4" t="s">
        <v>929</v>
      </c>
      <c r="D221" s="5">
        <v>0.13</v>
      </c>
      <c r="E221" s="6">
        <v>1200</v>
      </c>
      <c r="F221" s="7" t="s">
        <v>930</v>
      </c>
      <c r="G221" s="189">
        <v>2373</v>
      </c>
      <c r="H221" s="20"/>
      <c r="I221" s="20"/>
      <c r="J221" s="20"/>
      <c r="K221" s="20"/>
    </row>
    <row r="222" spans="1:11" ht="63.75" x14ac:dyDescent="0.2">
      <c r="A222" s="29" t="s">
        <v>888</v>
      </c>
      <c r="B222" s="28" t="s">
        <v>931</v>
      </c>
      <c r="C222" s="4" t="s">
        <v>932</v>
      </c>
      <c r="D222" s="5">
        <v>0.13</v>
      </c>
      <c r="E222" s="6">
        <v>1200</v>
      </c>
      <c r="F222" s="7" t="s">
        <v>933</v>
      </c>
      <c r="G222" s="189">
        <v>2373</v>
      </c>
      <c r="H222" s="20"/>
      <c r="I222" s="20"/>
      <c r="J222" s="20"/>
      <c r="K222" s="20"/>
    </row>
    <row r="223" spans="1:11" ht="63.75" x14ac:dyDescent="0.2">
      <c r="A223" s="29" t="s">
        <v>888</v>
      </c>
      <c r="B223" s="28" t="s">
        <v>934</v>
      </c>
      <c r="C223" s="4" t="s">
        <v>935</v>
      </c>
      <c r="D223" s="5">
        <v>0.13</v>
      </c>
      <c r="E223" s="6">
        <v>1200</v>
      </c>
      <c r="F223" s="7" t="s">
        <v>936</v>
      </c>
      <c r="G223" s="189">
        <v>2373</v>
      </c>
      <c r="H223" s="20"/>
      <c r="I223" s="20"/>
      <c r="J223" s="20"/>
      <c r="K223" s="20"/>
    </row>
    <row r="224" spans="1:11" ht="63.75" x14ac:dyDescent="0.2">
      <c r="A224" s="29" t="s">
        <v>888</v>
      </c>
      <c r="B224" s="28" t="s">
        <v>937</v>
      </c>
      <c r="C224" s="4" t="s">
        <v>938</v>
      </c>
      <c r="D224" s="5">
        <v>0.13</v>
      </c>
      <c r="E224" s="6">
        <v>1200</v>
      </c>
      <c r="F224" s="7" t="s">
        <v>939</v>
      </c>
      <c r="G224" s="189">
        <v>2373</v>
      </c>
      <c r="H224" s="20"/>
      <c r="I224" s="20"/>
      <c r="J224" s="20"/>
      <c r="K224" s="20"/>
    </row>
    <row r="225" spans="1:11" ht="63.75" x14ac:dyDescent="0.2">
      <c r="A225" s="29" t="s">
        <v>888</v>
      </c>
      <c r="B225" s="28" t="s">
        <v>940</v>
      </c>
      <c r="C225" s="4" t="s">
        <v>941</v>
      </c>
      <c r="D225" s="5">
        <v>0.13</v>
      </c>
      <c r="E225" s="6">
        <v>1200</v>
      </c>
      <c r="F225" s="7" t="s">
        <v>942</v>
      </c>
      <c r="G225" s="189">
        <v>2373</v>
      </c>
      <c r="H225" s="20"/>
      <c r="I225" s="20"/>
      <c r="J225" s="20"/>
      <c r="K225" s="20"/>
    </row>
    <row r="226" spans="1:11" ht="63.75" x14ac:dyDescent="0.2">
      <c r="A226" s="23" t="s">
        <v>888</v>
      </c>
      <c r="B226" s="28" t="s">
        <v>943</v>
      </c>
      <c r="C226" s="4" t="s">
        <v>944</v>
      </c>
      <c r="D226" s="5">
        <v>0.13</v>
      </c>
      <c r="E226" s="6">
        <v>1200</v>
      </c>
      <c r="F226" s="7" t="s">
        <v>945</v>
      </c>
      <c r="G226" s="189">
        <v>2373</v>
      </c>
      <c r="H226" s="20"/>
      <c r="I226" s="20"/>
      <c r="J226" s="20"/>
      <c r="K226" s="20"/>
    </row>
    <row r="227" spans="1:11" ht="63.75" x14ac:dyDescent="0.2">
      <c r="A227" s="23" t="s">
        <v>888</v>
      </c>
      <c r="B227" s="28" t="s">
        <v>946</v>
      </c>
      <c r="C227" s="4" t="s">
        <v>947</v>
      </c>
      <c r="D227" s="5">
        <v>0.13</v>
      </c>
      <c r="E227" s="6">
        <v>1200</v>
      </c>
      <c r="F227" s="7" t="s">
        <v>948</v>
      </c>
      <c r="G227" s="189">
        <v>2373</v>
      </c>
      <c r="H227" s="20"/>
      <c r="I227" s="20"/>
      <c r="J227" s="20"/>
      <c r="K227" s="20"/>
    </row>
    <row r="230" spans="1:11" ht="25.5" x14ac:dyDescent="0.2">
      <c r="B230" s="12" t="s">
        <v>5</v>
      </c>
      <c r="C230" s="24" t="s">
        <v>6</v>
      </c>
    </row>
    <row r="231" spans="1:11" ht="25.5" x14ac:dyDescent="0.2">
      <c r="B231" s="14" t="s">
        <v>5</v>
      </c>
      <c r="C231" s="24" t="s">
        <v>7</v>
      </c>
    </row>
    <row r="232" spans="1:11" ht="25.5" x14ac:dyDescent="0.2">
      <c r="B232" s="16" t="s">
        <v>5</v>
      </c>
      <c r="C232" s="24" t="s">
        <v>8</v>
      </c>
    </row>
  </sheetData>
  <mergeCells count="5">
    <mergeCell ref="B3:F3"/>
    <mergeCell ref="B4:F4"/>
    <mergeCell ref="B1:C1"/>
    <mergeCell ref="A2:F2"/>
    <mergeCell ref="A5:C5"/>
  </mergeCells>
  <hyperlinks>
    <hyperlink ref="A2" r:id="rId1"/>
  </hyperlinks>
  <pageMargins left="0.7" right="0.7" top="0.75" bottom="0.75" header="0.3" footer="0.3"/>
  <pageSetup paperSize="9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1:K74"/>
  <sheetViews>
    <sheetView zoomScale="70" zoomScaleNormal="70" workbookViewId="0">
      <selection activeCell="A5" sqref="A5:C5"/>
    </sheetView>
  </sheetViews>
  <sheetFormatPr defaultColWidth="9.140625" defaultRowHeight="12.75" x14ac:dyDescent="0.2"/>
  <cols>
    <col min="1" max="1" width="13" style="1" customWidth="1"/>
    <col min="2" max="2" width="16.5703125" style="8" customWidth="1"/>
    <col min="3" max="3" width="82.42578125" style="9" customWidth="1"/>
    <col min="4" max="4" width="9.85546875" style="10" customWidth="1"/>
    <col min="5" max="5" width="14.5703125" style="10" customWidth="1"/>
    <col min="6" max="6" width="20.140625" style="10" customWidth="1"/>
    <col min="7" max="11" width="17.28515625" style="15" customWidth="1"/>
    <col min="12" max="16384" width="9.140625" style="1"/>
  </cols>
  <sheetData>
    <row r="1" spans="1:11" ht="55.5" customHeight="1" x14ac:dyDescent="0.2">
      <c r="B1" s="152"/>
      <c r="C1" s="152"/>
      <c r="D1" s="8"/>
      <c r="E1" s="8"/>
      <c r="F1" s="8"/>
      <c r="G1" s="1"/>
      <c r="H1" s="1"/>
      <c r="I1" s="1"/>
      <c r="J1" s="1"/>
      <c r="K1" s="1"/>
    </row>
    <row r="2" spans="1:11" s="2" customFormat="1" ht="13.5" customHeight="1" x14ac:dyDescent="0.2">
      <c r="A2" s="155" t="s">
        <v>0</v>
      </c>
      <c r="B2" s="155"/>
      <c r="C2" s="155"/>
      <c r="D2" s="155"/>
      <c r="E2" s="155"/>
      <c r="F2" s="155"/>
    </row>
    <row r="3" spans="1:11" s="2" customFormat="1" ht="15" x14ac:dyDescent="0.2">
      <c r="B3" s="154"/>
      <c r="C3" s="154"/>
      <c r="D3" s="154"/>
      <c r="E3" s="154"/>
      <c r="F3" s="154"/>
    </row>
    <row r="4" spans="1:11" s="2" customFormat="1" ht="30" customHeight="1" x14ac:dyDescent="0.2">
      <c r="B4" s="151" t="s">
        <v>1165</v>
      </c>
      <c r="C4" s="151"/>
      <c r="D4" s="151"/>
      <c r="E4" s="151"/>
      <c r="F4" s="151"/>
    </row>
    <row r="5" spans="1:11" s="2" customFormat="1" ht="45" customHeight="1" x14ac:dyDescent="0.2">
      <c r="A5" s="149" t="s">
        <v>1</v>
      </c>
      <c r="B5" s="149"/>
      <c r="C5" s="149"/>
      <c r="D5" s="3" t="s">
        <v>2</v>
      </c>
      <c r="E5" s="3" t="s">
        <v>3</v>
      </c>
      <c r="F5" s="3" t="s">
        <v>4</v>
      </c>
      <c r="G5" s="17" t="s">
        <v>2242</v>
      </c>
      <c r="H5" s="18"/>
      <c r="I5" s="18"/>
      <c r="J5" s="18"/>
      <c r="K5" s="18"/>
    </row>
    <row r="6" spans="1:11" ht="15" customHeight="1" x14ac:dyDescent="0.2">
      <c r="A6" s="25"/>
      <c r="B6" s="25"/>
      <c r="C6" s="25"/>
      <c r="D6" s="27" t="s">
        <v>1166</v>
      </c>
      <c r="E6" s="25"/>
      <c r="F6" s="25"/>
      <c r="G6" s="26"/>
      <c r="H6" s="19"/>
      <c r="I6" s="19"/>
      <c r="J6" s="19"/>
      <c r="K6" s="19"/>
    </row>
    <row r="7" spans="1:11" ht="51" x14ac:dyDescent="0.2">
      <c r="A7" s="23" t="s">
        <v>1167</v>
      </c>
      <c r="B7" s="28" t="s">
        <v>1168</v>
      </c>
      <c r="C7" s="4" t="s">
        <v>1725</v>
      </c>
      <c r="D7" s="5">
        <v>20</v>
      </c>
      <c r="E7" s="6">
        <v>72</v>
      </c>
      <c r="F7" s="7" t="s">
        <v>1169</v>
      </c>
      <c r="G7" s="189">
        <v>344</v>
      </c>
      <c r="H7" s="20"/>
      <c r="I7" s="20"/>
      <c r="J7" s="20"/>
      <c r="K7" s="20"/>
    </row>
    <row r="8" spans="1:11" ht="51" x14ac:dyDescent="0.2">
      <c r="A8" s="29" t="s">
        <v>1170</v>
      </c>
      <c r="B8" s="28" t="s">
        <v>1171</v>
      </c>
      <c r="C8" s="4" t="s">
        <v>1726</v>
      </c>
      <c r="D8" s="5">
        <v>20</v>
      </c>
      <c r="E8" s="6">
        <v>72</v>
      </c>
      <c r="F8" s="7" t="s">
        <v>1172</v>
      </c>
      <c r="G8" s="189">
        <v>386</v>
      </c>
      <c r="H8" s="20"/>
      <c r="I8" s="20"/>
      <c r="J8" s="20"/>
      <c r="K8" s="20"/>
    </row>
    <row r="9" spans="1:11" ht="15" customHeight="1" x14ac:dyDescent="0.2">
      <c r="A9" s="25"/>
      <c r="B9" s="25"/>
      <c r="C9" s="25"/>
      <c r="D9" s="27" t="s">
        <v>1173</v>
      </c>
      <c r="E9" s="25"/>
      <c r="F9" s="25"/>
      <c r="G9" s="26"/>
      <c r="H9" s="19"/>
      <c r="I9" s="19"/>
      <c r="J9" s="19"/>
      <c r="K9" s="19"/>
    </row>
    <row r="10" spans="1:11" ht="63.75" x14ac:dyDescent="0.2">
      <c r="A10" s="23" t="s">
        <v>1174</v>
      </c>
      <c r="B10" s="28" t="s">
        <v>1175</v>
      </c>
      <c r="C10" s="4" t="s">
        <v>1689</v>
      </c>
      <c r="D10" s="5">
        <v>25</v>
      </c>
      <c r="E10" s="6">
        <v>56</v>
      </c>
      <c r="F10" s="7" t="s">
        <v>1176</v>
      </c>
      <c r="G10" s="189">
        <v>465</v>
      </c>
      <c r="H10" s="20"/>
      <c r="I10" s="20"/>
      <c r="J10" s="20"/>
      <c r="K10" s="20"/>
    </row>
    <row r="11" spans="1:11" ht="67.150000000000006" customHeight="1" x14ac:dyDescent="0.2">
      <c r="A11" s="23" t="s">
        <v>1177</v>
      </c>
      <c r="B11" s="28" t="s">
        <v>1178</v>
      </c>
      <c r="C11" s="4" t="s">
        <v>1688</v>
      </c>
      <c r="D11" s="5">
        <v>25</v>
      </c>
      <c r="E11" s="6">
        <v>60</v>
      </c>
      <c r="F11" s="7" t="s">
        <v>1179</v>
      </c>
      <c r="G11" s="189">
        <v>475</v>
      </c>
      <c r="H11" s="20"/>
      <c r="I11" s="20"/>
      <c r="J11" s="20"/>
      <c r="K11" s="20"/>
    </row>
    <row r="12" spans="1:11" ht="80.45" customHeight="1" x14ac:dyDescent="0.2">
      <c r="A12" s="29" t="s">
        <v>1180</v>
      </c>
      <c r="B12" s="28" t="s">
        <v>1181</v>
      </c>
      <c r="C12" s="4" t="s">
        <v>1687</v>
      </c>
      <c r="D12" s="5">
        <v>25</v>
      </c>
      <c r="E12" s="6">
        <v>42</v>
      </c>
      <c r="F12" s="7" t="s">
        <v>1182</v>
      </c>
      <c r="G12" s="189">
        <v>499</v>
      </c>
      <c r="H12" s="20"/>
      <c r="I12" s="20"/>
      <c r="J12" s="20"/>
      <c r="K12" s="20"/>
    </row>
    <row r="13" spans="1:11" ht="15" customHeight="1" x14ac:dyDescent="0.2">
      <c r="A13" s="25"/>
      <c r="B13" s="25"/>
      <c r="C13" s="25"/>
      <c r="D13" s="27" t="s">
        <v>1183</v>
      </c>
      <c r="E13" s="25"/>
      <c r="F13" s="25"/>
      <c r="G13" s="26"/>
      <c r="H13" s="19"/>
      <c r="I13" s="19"/>
      <c r="J13" s="19"/>
      <c r="K13" s="19"/>
    </row>
    <row r="14" spans="1:11" ht="51" x14ac:dyDescent="0.2">
      <c r="A14" s="23" t="s">
        <v>1184</v>
      </c>
      <c r="B14" s="28" t="s">
        <v>1185</v>
      </c>
      <c r="C14" s="4" t="s">
        <v>1690</v>
      </c>
      <c r="D14" s="5">
        <v>30</v>
      </c>
      <c r="E14" s="6">
        <v>40</v>
      </c>
      <c r="F14" s="7" t="s">
        <v>1186</v>
      </c>
      <c r="G14" s="189">
        <v>624</v>
      </c>
      <c r="H14" s="20"/>
      <c r="I14" s="20"/>
      <c r="J14" s="20"/>
      <c r="K14" s="20"/>
    </row>
    <row r="15" spans="1:11" ht="38.25" x14ac:dyDescent="0.2">
      <c r="A15" s="23" t="s">
        <v>1187</v>
      </c>
      <c r="B15" s="28" t="s">
        <v>1188</v>
      </c>
      <c r="C15" s="4" t="s">
        <v>1691</v>
      </c>
      <c r="D15" s="5">
        <v>5</v>
      </c>
      <c r="E15" s="6">
        <v>128</v>
      </c>
      <c r="F15" s="7" t="s">
        <v>1189</v>
      </c>
      <c r="G15" s="189">
        <v>276</v>
      </c>
      <c r="H15" s="20"/>
      <c r="I15" s="20"/>
      <c r="J15" s="20"/>
      <c r="K15" s="20"/>
    </row>
    <row r="16" spans="1:11" ht="51.6" customHeight="1" x14ac:dyDescent="0.2">
      <c r="A16" s="23" t="s">
        <v>1187</v>
      </c>
      <c r="B16" s="28" t="s">
        <v>1190</v>
      </c>
      <c r="C16" s="4" t="s">
        <v>1692</v>
      </c>
      <c r="D16" s="5">
        <v>30</v>
      </c>
      <c r="E16" s="6">
        <v>40</v>
      </c>
      <c r="F16" s="7" t="s">
        <v>1191</v>
      </c>
      <c r="G16" s="189">
        <v>668</v>
      </c>
      <c r="H16" s="20"/>
      <c r="I16" s="20"/>
      <c r="J16" s="20"/>
      <c r="K16" s="20"/>
    </row>
    <row r="17" spans="1:11" ht="69" customHeight="1" x14ac:dyDescent="0.2">
      <c r="A17" s="23" t="s">
        <v>1192</v>
      </c>
      <c r="B17" s="28" t="s">
        <v>1193</v>
      </c>
      <c r="C17" s="4" t="s">
        <v>1693</v>
      </c>
      <c r="D17" s="5">
        <v>25</v>
      </c>
      <c r="E17" s="6">
        <v>60</v>
      </c>
      <c r="F17" s="7" t="s">
        <v>1194</v>
      </c>
      <c r="G17" s="189">
        <v>443</v>
      </c>
      <c r="H17" s="20"/>
      <c r="I17" s="20"/>
      <c r="J17" s="20"/>
      <c r="K17" s="20"/>
    </row>
    <row r="18" spans="1:11" ht="15" customHeight="1" x14ac:dyDescent="0.2">
      <c r="A18" s="25"/>
      <c r="B18" s="25"/>
      <c r="C18" s="25"/>
      <c r="D18" s="27" t="s">
        <v>1195</v>
      </c>
      <c r="E18" s="25"/>
      <c r="F18" s="25"/>
      <c r="G18" s="26"/>
      <c r="H18" s="19"/>
      <c r="I18" s="19"/>
      <c r="J18" s="19"/>
      <c r="K18" s="19"/>
    </row>
    <row r="19" spans="1:11" ht="63.75" x14ac:dyDescent="0.2">
      <c r="A19" s="23" t="s">
        <v>1196</v>
      </c>
      <c r="B19" s="28" t="s">
        <v>1197</v>
      </c>
      <c r="C19" s="4" t="s">
        <v>1698</v>
      </c>
      <c r="D19" s="5">
        <v>20</v>
      </c>
      <c r="E19" s="6">
        <v>72</v>
      </c>
      <c r="F19" s="7" t="s">
        <v>1198</v>
      </c>
      <c r="G19" s="189">
        <v>608</v>
      </c>
      <c r="H19" s="20"/>
      <c r="I19" s="20"/>
      <c r="J19" s="20"/>
      <c r="K19" s="20"/>
    </row>
    <row r="20" spans="1:11" ht="63.75" x14ac:dyDescent="0.2">
      <c r="A20" s="23" t="s">
        <v>1199</v>
      </c>
      <c r="B20" s="28" t="s">
        <v>1200</v>
      </c>
      <c r="C20" s="4" t="s">
        <v>1697</v>
      </c>
      <c r="D20" s="5">
        <v>20</v>
      </c>
      <c r="E20" s="6">
        <v>72</v>
      </c>
      <c r="F20" s="7" t="s">
        <v>1201</v>
      </c>
      <c r="G20" s="189">
        <v>782</v>
      </c>
      <c r="H20" s="20"/>
      <c r="I20" s="20"/>
      <c r="J20" s="20"/>
      <c r="K20" s="20"/>
    </row>
    <row r="21" spans="1:11" ht="51" x14ac:dyDescent="0.2">
      <c r="A21" s="23" t="s">
        <v>1202</v>
      </c>
      <c r="B21" s="28" t="s">
        <v>1203</v>
      </c>
      <c r="C21" s="4" t="s">
        <v>1695</v>
      </c>
      <c r="D21" s="5">
        <v>20</v>
      </c>
      <c r="E21" s="6">
        <v>66</v>
      </c>
      <c r="F21" s="7" t="s">
        <v>1204</v>
      </c>
      <c r="G21" s="189">
        <v>790</v>
      </c>
      <c r="H21" s="20"/>
      <c r="I21" s="20"/>
      <c r="J21" s="20"/>
      <c r="K21" s="20"/>
    </row>
    <row r="22" spans="1:11" ht="38.25" x14ac:dyDescent="0.2">
      <c r="A22" s="23" t="s">
        <v>1205</v>
      </c>
      <c r="B22" s="28" t="s">
        <v>1206</v>
      </c>
      <c r="C22" s="4" t="s">
        <v>1696</v>
      </c>
      <c r="D22" s="5">
        <v>5</v>
      </c>
      <c r="E22" s="6">
        <v>128</v>
      </c>
      <c r="F22" s="7" t="s">
        <v>1207</v>
      </c>
      <c r="G22" s="189">
        <v>470</v>
      </c>
      <c r="H22" s="20"/>
      <c r="I22" s="20"/>
      <c r="J22" s="20"/>
      <c r="K22" s="20"/>
    </row>
    <row r="23" spans="1:11" ht="37.15" customHeight="1" x14ac:dyDescent="0.2">
      <c r="A23" s="23" t="s">
        <v>1205</v>
      </c>
      <c r="B23" s="28" t="s">
        <v>1208</v>
      </c>
      <c r="C23" s="4" t="s">
        <v>1694</v>
      </c>
      <c r="D23" s="5">
        <v>20</v>
      </c>
      <c r="E23" s="6">
        <v>70</v>
      </c>
      <c r="F23" s="7" t="s">
        <v>1209</v>
      </c>
      <c r="G23" s="189">
        <v>881</v>
      </c>
      <c r="H23" s="20"/>
      <c r="I23" s="20"/>
      <c r="J23" s="20"/>
      <c r="K23" s="20"/>
    </row>
    <row r="24" spans="1:11" ht="15" customHeight="1" x14ac:dyDescent="0.2">
      <c r="A24" s="25"/>
      <c r="B24" s="25"/>
      <c r="C24" s="25"/>
      <c r="D24" s="27" t="s">
        <v>444</v>
      </c>
      <c r="E24" s="25"/>
      <c r="F24" s="25"/>
      <c r="G24" s="26"/>
      <c r="H24" s="19"/>
      <c r="I24" s="19"/>
      <c r="J24" s="19"/>
      <c r="K24" s="19"/>
    </row>
    <row r="25" spans="1:11" ht="51" x14ac:dyDescent="0.2">
      <c r="A25" s="23" t="s">
        <v>1210</v>
      </c>
      <c r="B25" s="28" t="s">
        <v>1211</v>
      </c>
      <c r="C25" s="4" t="s">
        <v>1700</v>
      </c>
      <c r="D25" s="5">
        <v>20</v>
      </c>
      <c r="E25" s="6">
        <v>56</v>
      </c>
      <c r="F25" s="7" t="s">
        <v>1212</v>
      </c>
      <c r="G25" s="189">
        <v>1524</v>
      </c>
      <c r="H25" s="20"/>
      <c r="I25" s="20"/>
      <c r="J25" s="20"/>
      <c r="K25" s="20"/>
    </row>
    <row r="26" spans="1:11" ht="51" x14ac:dyDescent="0.2">
      <c r="A26" s="23" t="s">
        <v>1213</v>
      </c>
      <c r="B26" s="28" t="s">
        <v>1214</v>
      </c>
      <c r="C26" s="4" t="s">
        <v>1699</v>
      </c>
      <c r="D26" s="5">
        <v>20</v>
      </c>
      <c r="E26" s="6">
        <v>56</v>
      </c>
      <c r="F26" s="7" t="s">
        <v>1215</v>
      </c>
      <c r="G26" s="189">
        <v>620</v>
      </c>
      <c r="H26" s="20"/>
      <c r="I26" s="20"/>
      <c r="J26" s="20"/>
      <c r="K26" s="20"/>
    </row>
    <row r="27" spans="1:11" ht="51" x14ac:dyDescent="0.2">
      <c r="A27" s="23" t="s">
        <v>1216</v>
      </c>
      <c r="B27" s="28" t="s">
        <v>1217</v>
      </c>
      <c r="C27" s="4" t="s">
        <v>1701</v>
      </c>
      <c r="D27" s="5">
        <v>5</v>
      </c>
      <c r="E27" s="6">
        <v>128</v>
      </c>
      <c r="F27" s="7" t="s">
        <v>1218</v>
      </c>
      <c r="G27" s="189">
        <v>291</v>
      </c>
      <c r="H27" s="20"/>
      <c r="I27" s="20"/>
      <c r="J27" s="20"/>
      <c r="K27" s="20"/>
    </row>
    <row r="28" spans="1:11" ht="59.45" customHeight="1" x14ac:dyDescent="0.2">
      <c r="A28" s="23" t="s">
        <v>1216</v>
      </c>
      <c r="B28" s="28" t="s">
        <v>1219</v>
      </c>
      <c r="C28" s="4" t="s">
        <v>1702</v>
      </c>
      <c r="D28" s="5">
        <v>20</v>
      </c>
      <c r="E28" s="6">
        <v>70</v>
      </c>
      <c r="F28" s="7" t="s">
        <v>1220</v>
      </c>
      <c r="G28" s="189">
        <v>654</v>
      </c>
      <c r="H28" s="20"/>
      <c r="I28" s="20"/>
      <c r="J28" s="20"/>
      <c r="K28" s="20"/>
    </row>
    <row r="29" spans="1:11" ht="38.25" x14ac:dyDescent="0.2">
      <c r="A29" s="23" t="s">
        <v>1221</v>
      </c>
      <c r="B29" s="28" t="s">
        <v>1222</v>
      </c>
      <c r="C29" s="4" t="s">
        <v>1703</v>
      </c>
      <c r="D29" s="5">
        <v>5</v>
      </c>
      <c r="E29" s="6">
        <v>128</v>
      </c>
      <c r="F29" s="7" t="s">
        <v>1223</v>
      </c>
      <c r="G29" s="189">
        <v>296</v>
      </c>
      <c r="H29" s="20"/>
      <c r="I29" s="20"/>
      <c r="J29" s="20"/>
      <c r="K29" s="20"/>
    </row>
    <row r="30" spans="1:11" ht="40.9" customHeight="1" x14ac:dyDescent="0.2">
      <c r="A30" s="23" t="s">
        <v>1221</v>
      </c>
      <c r="B30" s="28" t="s">
        <v>1224</v>
      </c>
      <c r="C30" s="4" t="s">
        <v>1704</v>
      </c>
      <c r="D30" s="5">
        <v>20</v>
      </c>
      <c r="E30" s="6">
        <v>70</v>
      </c>
      <c r="F30" s="7" t="s">
        <v>1225</v>
      </c>
      <c r="G30" s="189">
        <v>728</v>
      </c>
      <c r="H30" s="20"/>
      <c r="I30" s="20"/>
      <c r="J30" s="20"/>
      <c r="K30" s="20"/>
    </row>
    <row r="31" spans="1:11" ht="15" customHeight="1" x14ac:dyDescent="0.2">
      <c r="A31" s="25"/>
      <c r="B31" s="25"/>
      <c r="C31" s="25"/>
      <c r="D31" s="27" t="s">
        <v>28</v>
      </c>
      <c r="E31" s="25"/>
      <c r="F31" s="25"/>
      <c r="G31" s="26"/>
      <c r="H31" s="19"/>
      <c r="I31" s="19"/>
      <c r="J31" s="19"/>
      <c r="K31" s="19"/>
    </row>
    <row r="32" spans="1:11" ht="38.25" x14ac:dyDescent="0.2">
      <c r="A32" s="23" t="s">
        <v>1226</v>
      </c>
      <c r="B32" s="28" t="s">
        <v>1227</v>
      </c>
      <c r="C32" s="4" t="s">
        <v>1705</v>
      </c>
      <c r="D32" s="5">
        <v>20</v>
      </c>
      <c r="E32" s="6">
        <v>70</v>
      </c>
      <c r="F32" s="7" t="s">
        <v>1228</v>
      </c>
      <c r="G32" s="189">
        <v>952</v>
      </c>
      <c r="H32" s="20"/>
      <c r="I32" s="20"/>
      <c r="J32" s="20"/>
      <c r="K32" s="20"/>
    </row>
    <row r="33" spans="1:11" ht="38.25" x14ac:dyDescent="0.2">
      <c r="A33" s="23" t="s">
        <v>1229</v>
      </c>
      <c r="B33" s="28" t="s">
        <v>1230</v>
      </c>
      <c r="C33" s="4" t="s">
        <v>1706</v>
      </c>
      <c r="D33" s="5">
        <v>5</v>
      </c>
      <c r="E33" s="6">
        <v>160</v>
      </c>
      <c r="F33" s="7" t="s">
        <v>1231</v>
      </c>
      <c r="G33" s="189">
        <v>0</v>
      </c>
      <c r="H33" s="20"/>
      <c r="I33" s="20"/>
      <c r="J33" s="20"/>
      <c r="K33" s="20"/>
    </row>
    <row r="34" spans="1:11" ht="40.15" customHeight="1" x14ac:dyDescent="0.2">
      <c r="A34" s="23" t="s">
        <v>1229</v>
      </c>
      <c r="B34" s="28" t="s">
        <v>1232</v>
      </c>
      <c r="C34" s="4" t="s">
        <v>1707</v>
      </c>
      <c r="D34" s="5">
        <v>20</v>
      </c>
      <c r="E34" s="6">
        <v>60</v>
      </c>
      <c r="F34" s="7" t="s">
        <v>1233</v>
      </c>
      <c r="G34" s="189">
        <v>854</v>
      </c>
      <c r="H34" s="20"/>
      <c r="I34" s="20"/>
      <c r="J34" s="20"/>
      <c r="K34" s="20"/>
    </row>
    <row r="35" spans="1:11" ht="15" customHeight="1" x14ac:dyDescent="0.2">
      <c r="A35" s="25"/>
      <c r="B35" s="25"/>
      <c r="C35" s="25"/>
      <c r="D35" s="27" t="s">
        <v>1234</v>
      </c>
      <c r="E35" s="25"/>
      <c r="F35" s="25"/>
      <c r="G35" s="26"/>
      <c r="H35" s="19"/>
      <c r="I35" s="19"/>
      <c r="J35" s="19"/>
      <c r="K35" s="19"/>
    </row>
    <row r="36" spans="1:11" ht="51" x14ac:dyDescent="0.2">
      <c r="A36" s="23" t="s">
        <v>1235</v>
      </c>
      <c r="B36" s="28" t="s">
        <v>1236</v>
      </c>
      <c r="C36" s="4" t="s">
        <v>1708</v>
      </c>
      <c r="D36" s="5">
        <v>25</v>
      </c>
      <c r="E36" s="6">
        <v>60</v>
      </c>
      <c r="F36" s="7" t="s">
        <v>1237</v>
      </c>
      <c r="G36" s="189">
        <v>340</v>
      </c>
      <c r="H36" s="20"/>
      <c r="I36" s="20"/>
      <c r="J36" s="20"/>
      <c r="K36" s="20"/>
    </row>
    <row r="37" spans="1:11" ht="51" x14ac:dyDescent="0.2">
      <c r="A37" s="23" t="s">
        <v>1247</v>
      </c>
      <c r="B37" s="28" t="s">
        <v>1248</v>
      </c>
      <c r="C37" s="4" t="s">
        <v>1709</v>
      </c>
      <c r="D37" s="5">
        <v>25</v>
      </c>
      <c r="E37" s="6">
        <v>60</v>
      </c>
      <c r="F37" s="7" t="s">
        <v>1249</v>
      </c>
      <c r="G37" s="189">
        <v>383</v>
      </c>
      <c r="H37" s="20"/>
      <c r="I37" s="20"/>
      <c r="J37" s="20"/>
      <c r="K37" s="20"/>
    </row>
    <row r="38" spans="1:11" ht="38.25" x14ac:dyDescent="0.2">
      <c r="A38" s="23" t="s">
        <v>1250</v>
      </c>
      <c r="B38" s="28" t="s">
        <v>1251</v>
      </c>
      <c r="C38" s="4" t="s">
        <v>1710</v>
      </c>
      <c r="D38" s="5">
        <v>25</v>
      </c>
      <c r="E38" s="6">
        <v>63</v>
      </c>
      <c r="F38" s="7" t="s">
        <v>1252</v>
      </c>
      <c r="G38" s="189">
        <v>814</v>
      </c>
      <c r="H38" s="20"/>
      <c r="I38" s="20"/>
      <c r="J38" s="20"/>
      <c r="K38" s="20"/>
    </row>
    <row r="39" spans="1:11" ht="69" customHeight="1" x14ac:dyDescent="0.2">
      <c r="A39" s="29" t="s">
        <v>1238</v>
      </c>
      <c r="B39" s="28" t="s">
        <v>1239</v>
      </c>
      <c r="C39" s="4" t="s">
        <v>1711</v>
      </c>
      <c r="D39" s="5">
        <v>25</v>
      </c>
      <c r="E39" s="6">
        <v>45</v>
      </c>
      <c r="F39" s="7" t="s">
        <v>1240</v>
      </c>
      <c r="G39" s="189">
        <v>771</v>
      </c>
      <c r="H39" s="20"/>
      <c r="I39" s="20"/>
      <c r="J39" s="20"/>
      <c r="K39" s="20"/>
    </row>
    <row r="40" spans="1:11" ht="51" x14ac:dyDescent="0.2">
      <c r="A40" s="29" t="s">
        <v>1244</v>
      </c>
      <c r="B40" s="28" t="s">
        <v>1245</v>
      </c>
      <c r="C40" s="4" t="s">
        <v>1712</v>
      </c>
      <c r="D40" s="5">
        <v>25</v>
      </c>
      <c r="E40" s="6">
        <v>60</v>
      </c>
      <c r="F40" s="7" t="s">
        <v>1246</v>
      </c>
      <c r="G40" s="189">
        <v>516</v>
      </c>
      <c r="H40" s="20"/>
      <c r="I40" s="20"/>
      <c r="J40" s="20"/>
      <c r="K40" s="20"/>
    </row>
    <row r="41" spans="1:11" ht="51" x14ac:dyDescent="0.2">
      <c r="A41" s="23" t="s">
        <v>1253</v>
      </c>
      <c r="B41" s="28" t="s">
        <v>1254</v>
      </c>
      <c r="C41" s="4" t="s">
        <v>1713</v>
      </c>
      <c r="D41" s="5">
        <v>25</v>
      </c>
      <c r="E41" s="6">
        <v>60</v>
      </c>
      <c r="F41" s="7" t="s">
        <v>1255</v>
      </c>
      <c r="G41" s="189">
        <v>570</v>
      </c>
      <c r="H41" s="20"/>
      <c r="I41" s="20"/>
      <c r="J41" s="20"/>
      <c r="K41" s="20"/>
    </row>
    <row r="42" spans="1:11" ht="51" x14ac:dyDescent="0.2">
      <c r="A42" s="23" t="s">
        <v>1256</v>
      </c>
      <c r="B42" s="28" t="s">
        <v>1258</v>
      </c>
      <c r="C42" s="4" t="s">
        <v>1714</v>
      </c>
      <c r="D42" s="5">
        <v>20</v>
      </c>
      <c r="E42" s="6">
        <v>72</v>
      </c>
      <c r="F42" s="7" t="s">
        <v>1257</v>
      </c>
      <c r="G42" s="189">
        <v>586</v>
      </c>
      <c r="H42" s="20"/>
      <c r="I42" s="20"/>
      <c r="J42" s="20"/>
      <c r="K42" s="20"/>
    </row>
    <row r="43" spans="1:11" ht="51" x14ac:dyDescent="0.2">
      <c r="A43" s="23" t="s">
        <v>1259</v>
      </c>
      <c r="B43" s="28" t="s">
        <v>1260</v>
      </c>
      <c r="C43" s="4" t="s">
        <v>1715</v>
      </c>
      <c r="D43" s="5">
        <v>20</v>
      </c>
      <c r="E43" s="6">
        <v>66</v>
      </c>
      <c r="F43" s="7" t="s">
        <v>1261</v>
      </c>
      <c r="G43" s="189">
        <v>852</v>
      </c>
      <c r="H43" s="20"/>
      <c r="I43" s="20"/>
      <c r="J43" s="20"/>
      <c r="K43" s="20"/>
    </row>
    <row r="44" spans="1:11" ht="51" x14ac:dyDescent="0.2">
      <c r="A44" s="23" t="s">
        <v>1262</v>
      </c>
      <c r="B44" s="28" t="s">
        <v>1263</v>
      </c>
      <c r="C44" s="4" t="s">
        <v>1716</v>
      </c>
      <c r="D44" s="5">
        <v>20</v>
      </c>
      <c r="E44" s="6">
        <v>66</v>
      </c>
      <c r="F44" s="7" t="s">
        <v>1264</v>
      </c>
      <c r="G44" s="189">
        <v>496</v>
      </c>
      <c r="H44" s="20"/>
      <c r="I44" s="20"/>
      <c r="J44" s="20"/>
      <c r="K44" s="20"/>
    </row>
    <row r="45" spans="1:11" ht="63.75" x14ac:dyDescent="0.2">
      <c r="A45" s="23" t="s">
        <v>1241</v>
      </c>
      <c r="B45" s="28" t="s">
        <v>1242</v>
      </c>
      <c r="C45" s="4" t="s">
        <v>1717</v>
      </c>
      <c r="D45" s="5">
        <v>20</v>
      </c>
      <c r="E45" s="6">
        <v>72</v>
      </c>
      <c r="F45" s="7" t="s">
        <v>1243</v>
      </c>
      <c r="G45" s="189">
        <v>1024</v>
      </c>
      <c r="H45" s="20"/>
      <c r="I45" s="20"/>
      <c r="J45" s="20"/>
      <c r="K45" s="20"/>
    </row>
    <row r="46" spans="1:11" ht="15" customHeight="1" x14ac:dyDescent="0.2">
      <c r="A46" s="25"/>
      <c r="B46" s="25"/>
      <c r="C46" s="25"/>
      <c r="D46" s="27" t="s">
        <v>445</v>
      </c>
      <c r="E46" s="25"/>
      <c r="F46" s="25"/>
      <c r="G46" s="26"/>
      <c r="H46" s="19"/>
      <c r="I46" s="19"/>
      <c r="J46" s="19"/>
      <c r="K46" s="19"/>
    </row>
    <row r="47" spans="1:11" ht="51" x14ac:dyDescent="0.2">
      <c r="A47" s="23" t="s">
        <v>1266</v>
      </c>
      <c r="B47" s="28" t="s">
        <v>1267</v>
      </c>
      <c r="C47" s="4" t="s">
        <v>1722</v>
      </c>
      <c r="D47" s="5">
        <v>10</v>
      </c>
      <c r="E47" s="6">
        <v>60</v>
      </c>
      <c r="F47" s="7" t="s">
        <v>1268</v>
      </c>
      <c r="G47" s="189">
        <v>835</v>
      </c>
      <c r="H47" s="20"/>
      <c r="I47" s="20"/>
      <c r="J47" s="20"/>
      <c r="K47" s="20"/>
    </row>
    <row r="48" spans="1:11" ht="111" customHeight="1" x14ac:dyDescent="0.2">
      <c r="A48" s="29" t="s">
        <v>1269</v>
      </c>
      <c r="B48" s="28" t="s">
        <v>1274</v>
      </c>
      <c r="C48" s="4" t="s">
        <v>1727</v>
      </c>
      <c r="D48" s="5">
        <v>1</v>
      </c>
      <c r="E48" s="6">
        <v>512</v>
      </c>
      <c r="F48" s="7" t="s">
        <v>1275</v>
      </c>
      <c r="G48" s="189">
        <v>250</v>
      </c>
      <c r="H48" s="20"/>
      <c r="I48" s="20"/>
      <c r="J48" s="20"/>
      <c r="K48" s="20"/>
    </row>
    <row r="49" spans="1:11" ht="108.6" customHeight="1" x14ac:dyDescent="0.2">
      <c r="A49" s="29" t="s">
        <v>1269</v>
      </c>
      <c r="B49" s="28" t="s">
        <v>1272</v>
      </c>
      <c r="C49" s="4" t="s">
        <v>1729</v>
      </c>
      <c r="D49" s="5">
        <v>5</v>
      </c>
      <c r="E49" s="6">
        <v>108</v>
      </c>
      <c r="F49" s="7" t="s">
        <v>1273</v>
      </c>
      <c r="G49" s="189">
        <v>562</v>
      </c>
      <c r="H49" s="20"/>
      <c r="I49" s="20"/>
      <c r="J49" s="20"/>
      <c r="K49" s="20"/>
    </row>
    <row r="50" spans="1:11" ht="109.9" customHeight="1" x14ac:dyDescent="0.2">
      <c r="A50" s="23" t="s">
        <v>1269</v>
      </c>
      <c r="B50" s="28" t="s">
        <v>1270</v>
      </c>
      <c r="C50" s="4" t="s">
        <v>1728</v>
      </c>
      <c r="D50" s="5">
        <v>10</v>
      </c>
      <c r="E50" s="6">
        <v>60</v>
      </c>
      <c r="F50" s="7" t="s">
        <v>1271</v>
      </c>
      <c r="G50" s="189">
        <v>940</v>
      </c>
      <c r="H50" s="20"/>
      <c r="I50" s="20"/>
      <c r="J50" s="20"/>
      <c r="K50" s="20"/>
    </row>
    <row r="51" spans="1:11" ht="99" customHeight="1" x14ac:dyDescent="0.2">
      <c r="A51" s="29" t="s">
        <v>63</v>
      </c>
      <c r="B51" s="28" t="s">
        <v>1278</v>
      </c>
      <c r="C51" s="4" t="s">
        <v>1731</v>
      </c>
      <c r="D51" s="5">
        <v>1</v>
      </c>
      <c r="E51" s="6">
        <v>512</v>
      </c>
      <c r="F51" s="7" t="s">
        <v>1279</v>
      </c>
      <c r="G51" s="189">
        <v>270</v>
      </c>
      <c r="H51" s="20"/>
      <c r="I51" s="20"/>
      <c r="J51" s="20"/>
      <c r="K51" s="20"/>
    </row>
    <row r="52" spans="1:11" ht="94.9" customHeight="1" x14ac:dyDescent="0.2">
      <c r="A52" s="29" t="s">
        <v>63</v>
      </c>
      <c r="B52" s="28" t="s">
        <v>1276</v>
      </c>
      <c r="C52" s="4" t="s">
        <v>1730</v>
      </c>
      <c r="D52" s="5">
        <v>5</v>
      </c>
      <c r="E52" s="6">
        <v>108</v>
      </c>
      <c r="F52" s="7" t="s">
        <v>1277</v>
      </c>
      <c r="G52" s="189">
        <v>640</v>
      </c>
      <c r="H52" s="20"/>
      <c r="I52" s="20"/>
      <c r="J52" s="20"/>
      <c r="K52" s="20"/>
    </row>
    <row r="53" spans="1:11" ht="102" customHeight="1" x14ac:dyDescent="0.2">
      <c r="A53" s="29" t="s">
        <v>1280</v>
      </c>
      <c r="B53" s="28" t="s">
        <v>1281</v>
      </c>
      <c r="C53" s="4" t="s">
        <v>1732</v>
      </c>
      <c r="D53" s="5">
        <v>10</v>
      </c>
      <c r="E53" s="6">
        <v>60</v>
      </c>
      <c r="F53" s="7" t="s">
        <v>1282</v>
      </c>
      <c r="G53" s="189">
        <v>1134</v>
      </c>
      <c r="H53" s="20"/>
      <c r="I53" s="20"/>
      <c r="J53" s="20"/>
      <c r="K53" s="20"/>
    </row>
    <row r="54" spans="1:11" ht="103.9" customHeight="1" x14ac:dyDescent="0.2">
      <c r="A54" s="23" t="s">
        <v>1283</v>
      </c>
      <c r="B54" s="28" t="s">
        <v>1286</v>
      </c>
      <c r="C54" s="4" t="s">
        <v>1733</v>
      </c>
      <c r="D54" s="5">
        <v>1</v>
      </c>
      <c r="E54" s="6">
        <v>512</v>
      </c>
      <c r="F54" s="7" t="s">
        <v>1287</v>
      </c>
      <c r="G54" s="189">
        <v>638</v>
      </c>
      <c r="H54" s="20"/>
      <c r="I54" s="20"/>
      <c r="J54" s="20"/>
      <c r="K54" s="20"/>
    </row>
    <row r="55" spans="1:11" ht="89.25" x14ac:dyDescent="0.2">
      <c r="A55" s="29" t="s">
        <v>1283</v>
      </c>
      <c r="B55" s="28" t="s">
        <v>1284</v>
      </c>
      <c r="C55" s="4" t="s">
        <v>1734</v>
      </c>
      <c r="D55" s="5">
        <v>10</v>
      </c>
      <c r="E55" s="6">
        <v>60</v>
      </c>
      <c r="F55" s="7" t="s">
        <v>1285</v>
      </c>
      <c r="G55" s="189">
        <v>4585</v>
      </c>
      <c r="H55" s="20"/>
      <c r="I55" s="20"/>
      <c r="J55" s="20"/>
      <c r="K55" s="20"/>
    </row>
    <row r="56" spans="1:11" ht="67.900000000000006" customHeight="1" x14ac:dyDescent="0.2">
      <c r="A56" s="29" t="s">
        <v>1288</v>
      </c>
      <c r="B56" s="28" t="s">
        <v>1293</v>
      </c>
      <c r="C56" s="4" t="s">
        <v>1721</v>
      </c>
      <c r="D56" s="5">
        <v>1</v>
      </c>
      <c r="E56" s="6">
        <v>512</v>
      </c>
      <c r="F56" s="7" t="s">
        <v>1294</v>
      </c>
      <c r="G56" s="189">
        <v>300</v>
      </c>
      <c r="H56" s="20"/>
      <c r="I56" s="20"/>
      <c r="J56" s="20"/>
      <c r="K56" s="20"/>
    </row>
    <row r="57" spans="1:11" ht="59.45" customHeight="1" x14ac:dyDescent="0.2">
      <c r="A57" s="23" t="s">
        <v>1288</v>
      </c>
      <c r="B57" s="28" t="s">
        <v>1291</v>
      </c>
      <c r="C57" s="4" t="s">
        <v>1720</v>
      </c>
      <c r="D57" s="5">
        <v>5</v>
      </c>
      <c r="E57" s="6">
        <v>45</v>
      </c>
      <c r="F57" s="7" t="s">
        <v>1292</v>
      </c>
      <c r="G57" s="189">
        <v>815</v>
      </c>
      <c r="H57" s="20"/>
      <c r="I57" s="20"/>
      <c r="J57" s="20"/>
      <c r="K57" s="20"/>
    </row>
    <row r="58" spans="1:11" ht="51" x14ac:dyDescent="0.2">
      <c r="A58" s="28" t="s">
        <v>1288</v>
      </c>
      <c r="B58" s="28" t="s">
        <v>1289</v>
      </c>
      <c r="C58" s="124" t="s">
        <v>2243</v>
      </c>
      <c r="D58" s="125">
        <v>10</v>
      </c>
      <c r="E58" s="126">
        <v>33</v>
      </c>
      <c r="F58" s="127" t="s">
        <v>1290</v>
      </c>
      <c r="G58" s="194">
        <v>1229</v>
      </c>
      <c r="H58" s="20"/>
      <c r="I58" s="20"/>
      <c r="J58" s="20"/>
      <c r="K58" s="20"/>
    </row>
    <row r="59" spans="1:11" ht="51" customHeight="1" x14ac:dyDescent="0.2">
      <c r="A59" s="29" t="s">
        <v>1295</v>
      </c>
      <c r="B59" s="28" t="s">
        <v>1296</v>
      </c>
      <c r="C59" s="4" t="s">
        <v>1718</v>
      </c>
      <c r="D59" s="5">
        <v>6</v>
      </c>
      <c r="E59" s="6">
        <v>45</v>
      </c>
      <c r="F59" s="7" t="s">
        <v>1297</v>
      </c>
      <c r="G59" s="189">
        <v>1152</v>
      </c>
      <c r="H59" s="20"/>
      <c r="I59" s="20"/>
      <c r="J59" s="20"/>
      <c r="K59" s="20"/>
    </row>
    <row r="60" spans="1:11" ht="61.9" customHeight="1" x14ac:dyDescent="0.2">
      <c r="A60" s="23" t="s">
        <v>1295</v>
      </c>
      <c r="B60" s="28" t="s">
        <v>1298</v>
      </c>
      <c r="C60" s="4" t="s">
        <v>1719</v>
      </c>
      <c r="D60" s="5">
        <v>20</v>
      </c>
      <c r="E60" s="6">
        <v>24</v>
      </c>
      <c r="F60" s="7" t="s">
        <v>1299</v>
      </c>
      <c r="G60" s="189">
        <v>3327</v>
      </c>
      <c r="H60" s="20"/>
      <c r="I60" s="20"/>
      <c r="J60" s="20"/>
      <c r="K60" s="20"/>
    </row>
    <row r="61" spans="1:11" ht="15" customHeight="1" x14ac:dyDescent="0.2">
      <c r="A61" s="25"/>
      <c r="B61" s="25"/>
      <c r="C61" s="25"/>
      <c r="D61" s="27" t="s">
        <v>51</v>
      </c>
      <c r="E61" s="25"/>
      <c r="F61" s="25"/>
      <c r="G61" s="26"/>
      <c r="H61" s="19"/>
      <c r="I61" s="19"/>
      <c r="J61" s="19"/>
      <c r="K61" s="19"/>
    </row>
    <row r="62" spans="1:11" ht="63.75" x14ac:dyDescent="0.2">
      <c r="A62" s="23" t="s">
        <v>55</v>
      </c>
      <c r="B62" s="28" t="s">
        <v>56</v>
      </c>
      <c r="C62" s="4" t="s">
        <v>1735</v>
      </c>
      <c r="D62" s="5">
        <v>1</v>
      </c>
      <c r="E62" s="6">
        <v>384</v>
      </c>
      <c r="F62" s="7" t="s">
        <v>57</v>
      </c>
      <c r="G62" s="190">
        <v>413</v>
      </c>
      <c r="H62" s="20"/>
      <c r="I62" s="20"/>
      <c r="J62" s="20"/>
      <c r="K62" s="20"/>
    </row>
    <row r="63" spans="1:11" ht="70.900000000000006" customHeight="1" x14ac:dyDescent="0.2">
      <c r="A63" s="23" t="s">
        <v>55</v>
      </c>
      <c r="B63" s="28" t="s">
        <v>58</v>
      </c>
      <c r="C63" s="4" t="s">
        <v>1736</v>
      </c>
      <c r="D63" s="5">
        <v>5</v>
      </c>
      <c r="E63" s="6">
        <v>96</v>
      </c>
      <c r="F63" s="7" t="s">
        <v>59</v>
      </c>
      <c r="G63" s="189">
        <v>764</v>
      </c>
      <c r="H63" s="20"/>
      <c r="I63" s="20"/>
      <c r="J63" s="20"/>
      <c r="K63" s="20"/>
    </row>
    <row r="64" spans="1:11" ht="67.150000000000006" customHeight="1" x14ac:dyDescent="0.2">
      <c r="A64" s="23" t="s">
        <v>55</v>
      </c>
      <c r="B64" s="28" t="s">
        <v>1300</v>
      </c>
      <c r="C64" s="4" t="s">
        <v>1737</v>
      </c>
      <c r="D64" s="5">
        <v>16</v>
      </c>
      <c r="E64" s="6">
        <v>33</v>
      </c>
      <c r="F64" s="7" t="s">
        <v>1301</v>
      </c>
      <c r="G64" s="189">
        <v>1592</v>
      </c>
      <c r="H64" s="20"/>
      <c r="I64" s="20"/>
      <c r="J64" s="20"/>
      <c r="K64" s="20"/>
    </row>
    <row r="65" spans="1:11" ht="76.150000000000006" customHeight="1" x14ac:dyDescent="0.2">
      <c r="A65" s="23" t="s">
        <v>55</v>
      </c>
      <c r="B65" s="28" t="s">
        <v>1302</v>
      </c>
      <c r="C65" s="4" t="s">
        <v>1738</v>
      </c>
      <c r="D65" s="5">
        <v>28</v>
      </c>
      <c r="E65" s="6">
        <v>24</v>
      </c>
      <c r="F65" s="7" t="s">
        <v>1303</v>
      </c>
      <c r="G65" s="189">
        <v>2523</v>
      </c>
      <c r="H65" s="20"/>
      <c r="I65" s="20"/>
      <c r="J65" s="20"/>
      <c r="K65" s="20"/>
    </row>
    <row r="66" spans="1:11" ht="71.45" customHeight="1" x14ac:dyDescent="0.2">
      <c r="A66" s="23" t="s">
        <v>1304</v>
      </c>
      <c r="B66" s="28" t="s">
        <v>1305</v>
      </c>
      <c r="C66" s="4" t="s">
        <v>1739</v>
      </c>
      <c r="D66" s="5">
        <v>28</v>
      </c>
      <c r="E66" s="6">
        <v>24</v>
      </c>
      <c r="F66" s="7" t="s">
        <v>1306</v>
      </c>
      <c r="G66" s="189">
        <v>2308</v>
      </c>
      <c r="H66" s="20"/>
      <c r="I66" s="20"/>
      <c r="J66" s="20"/>
      <c r="K66" s="20"/>
    </row>
    <row r="67" spans="1:11" ht="15" customHeight="1" x14ac:dyDescent="0.2">
      <c r="A67" s="25"/>
      <c r="B67" s="25"/>
      <c r="C67" s="25"/>
      <c r="D67" s="27" t="s">
        <v>113</v>
      </c>
      <c r="E67" s="25"/>
      <c r="F67" s="25"/>
      <c r="G67" s="26"/>
      <c r="H67" s="19"/>
      <c r="I67" s="19"/>
      <c r="J67" s="19"/>
      <c r="K67" s="19"/>
    </row>
    <row r="68" spans="1:11" ht="63.75" x14ac:dyDescent="0.2">
      <c r="A68" s="23" t="s">
        <v>117</v>
      </c>
      <c r="B68" s="28" t="s">
        <v>1307</v>
      </c>
      <c r="C68" s="4" t="s">
        <v>1724</v>
      </c>
      <c r="D68" s="5">
        <v>25</v>
      </c>
      <c r="E68" s="6">
        <v>36</v>
      </c>
      <c r="F68" s="7" t="s">
        <v>1308</v>
      </c>
      <c r="G68" s="189">
        <v>1234</v>
      </c>
      <c r="H68" s="20"/>
      <c r="I68" s="20"/>
      <c r="J68" s="20"/>
      <c r="K68" s="20"/>
    </row>
    <row r="69" spans="1:11" ht="15" customHeight="1" x14ac:dyDescent="0.2">
      <c r="A69" s="25"/>
      <c r="B69" s="25"/>
      <c r="C69" s="25"/>
      <c r="D69" s="27" t="s">
        <v>1309</v>
      </c>
      <c r="E69" s="25"/>
      <c r="F69" s="25"/>
      <c r="G69" s="26"/>
      <c r="H69" s="19"/>
      <c r="I69" s="19"/>
      <c r="J69" s="19"/>
      <c r="K69" s="19"/>
    </row>
    <row r="70" spans="1:11" ht="110.45" customHeight="1" x14ac:dyDescent="0.2">
      <c r="A70" s="23" t="s">
        <v>1310</v>
      </c>
      <c r="B70" s="28" t="s">
        <v>1311</v>
      </c>
      <c r="C70" s="4" t="s">
        <v>1723</v>
      </c>
      <c r="D70" s="5">
        <v>5</v>
      </c>
      <c r="E70" s="6">
        <v>72</v>
      </c>
      <c r="F70" s="7" t="s">
        <v>1312</v>
      </c>
      <c r="G70" s="189">
        <v>7796</v>
      </c>
      <c r="H70" s="20"/>
      <c r="I70" s="20"/>
      <c r="J70" s="20"/>
      <c r="K70" s="20"/>
    </row>
    <row r="71" spans="1:11" x14ac:dyDescent="0.2">
      <c r="G71" s="21"/>
      <c r="H71" s="21"/>
      <c r="I71" s="21"/>
      <c r="J71" s="21"/>
      <c r="K71" s="21"/>
    </row>
    <row r="72" spans="1:11" ht="26.25" customHeight="1" x14ac:dyDescent="0.2">
      <c r="B72" s="12" t="s">
        <v>5</v>
      </c>
      <c r="C72" s="24" t="s">
        <v>6</v>
      </c>
      <c r="D72" s="13"/>
      <c r="E72" s="13"/>
      <c r="F72" s="13"/>
      <c r="G72" s="22"/>
      <c r="H72" s="22"/>
      <c r="I72" s="22"/>
      <c r="J72" s="22"/>
      <c r="K72" s="22"/>
    </row>
    <row r="73" spans="1:11" ht="25.5" x14ac:dyDescent="0.2">
      <c r="B73" s="14" t="s">
        <v>5</v>
      </c>
      <c r="C73" s="24" t="s">
        <v>7</v>
      </c>
      <c r="G73" s="21"/>
      <c r="H73" s="21"/>
      <c r="I73" s="21"/>
      <c r="J73" s="21"/>
      <c r="K73" s="21"/>
    </row>
    <row r="74" spans="1:11" ht="25.5" x14ac:dyDescent="0.2">
      <c r="B74" s="16" t="s">
        <v>5</v>
      </c>
      <c r="C74" s="24" t="s">
        <v>8</v>
      </c>
      <c r="G74" s="11"/>
      <c r="H74" s="11"/>
      <c r="I74" s="11"/>
      <c r="J74" s="11"/>
      <c r="K74" s="11"/>
    </row>
  </sheetData>
  <mergeCells count="5">
    <mergeCell ref="B3:F3"/>
    <mergeCell ref="B4:F4"/>
    <mergeCell ref="B1:C1"/>
    <mergeCell ref="A2:F2"/>
    <mergeCell ref="A5:C5"/>
  </mergeCells>
  <hyperlinks>
    <hyperlink ref="A2" r:id="rId1"/>
  </hyperlinks>
  <pageMargins left="0.7" right="0.7" top="0.75" bottom="0.75" header="0.3" footer="0.3"/>
  <pageSetup paperSize="9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1:K19"/>
  <sheetViews>
    <sheetView zoomScale="70" zoomScaleNormal="70" workbookViewId="0">
      <selection activeCell="A5" sqref="A5:C5"/>
    </sheetView>
  </sheetViews>
  <sheetFormatPr defaultColWidth="9.140625" defaultRowHeight="12.75" x14ac:dyDescent="0.2"/>
  <cols>
    <col min="1" max="1" width="13" style="1" customWidth="1"/>
    <col min="2" max="2" width="16.5703125" style="8" customWidth="1"/>
    <col min="3" max="3" width="82.42578125" style="9" customWidth="1"/>
    <col min="4" max="4" width="9.85546875" style="10" customWidth="1"/>
    <col min="5" max="5" width="14.5703125" style="10" customWidth="1"/>
    <col min="6" max="6" width="20.140625" style="10" customWidth="1"/>
    <col min="7" max="11" width="17.28515625" style="15" customWidth="1"/>
    <col min="12" max="16384" width="9.140625" style="1"/>
  </cols>
  <sheetData>
    <row r="1" spans="1:11" ht="55.5" customHeight="1" x14ac:dyDescent="0.2">
      <c r="B1" s="152"/>
      <c r="C1" s="152"/>
      <c r="D1" s="8"/>
      <c r="E1" s="8"/>
      <c r="F1" s="8"/>
      <c r="G1" s="1"/>
      <c r="H1" s="1"/>
      <c r="I1" s="1"/>
      <c r="J1" s="1"/>
      <c r="K1" s="1"/>
    </row>
    <row r="2" spans="1:11" s="2" customFormat="1" ht="13.5" customHeight="1" x14ac:dyDescent="0.2">
      <c r="A2" s="155" t="s">
        <v>0</v>
      </c>
      <c r="B2" s="155"/>
      <c r="C2" s="155"/>
      <c r="D2" s="155"/>
      <c r="E2" s="155"/>
      <c r="F2" s="155"/>
    </row>
    <row r="3" spans="1:11" s="2" customFormat="1" ht="15" x14ac:dyDescent="0.2">
      <c r="B3" s="154"/>
      <c r="C3" s="154"/>
      <c r="D3" s="154"/>
      <c r="E3" s="154"/>
      <c r="F3" s="154"/>
    </row>
    <row r="4" spans="1:11" s="2" customFormat="1" ht="30" customHeight="1" x14ac:dyDescent="0.2">
      <c r="B4" s="151" t="s">
        <v>378</v>
      </c>
      <c r="C4" s="151"/>
      <c r="D4" s="151"/>
      <c r="E4" s="151"/>
      <c r="F4" s="151"/>
    </row>
    <row r="5" spans="1:11" s="2" customFormat="1" ht="45" customHeight="1" x14ac:dyDescent="0.2">
      <c r="A5" s="149" t="s">
        <v>1</v>
      </c>
      <c r="B5" s="149"/>
      <c r="C5" s="149"/>
      <c r="D5" s="3" t="s">
        <v>2</v>
      </c>
      <c r="E5" s="3" t="s">
        <v>3</v>
      </c>
      <c r="F5" s="3" t="s">
        <v>4</v>
      </c>
      <c r="G5" s="17" t="s">
        <v>2242</v>
      </c>
      <c r="H5" s="18"/>
      <c r="I5" s="18"/>
      <c r="J5" s="18"/>
      <c r="K5" s="18"/>
    </row>
    <row r="6" spans="1:11" ht="15" customHeight="1" x14ac:dyDescent="0.2">
      <c r="A6" s="25"/>
      <c r="B6" s="25"/>
      <c r="C6" s="25"/>
      <c r="D6" s="27" t="s">
        <v>379</v>
      </c>
      <c r="E6" s="25"/>
      <c r="F6" s="25"/>
      <c r="G6" s="26"/>
      <c r="H6" s="19"/>
      <c r="I6" s="19"/>
      <c r="J6" s="19"/>
      <c r="K6" s="19"/>
    </row>
    <row r="7" spans="1:11" ht="63.75" x14ac:dyDescent="0.2">
      <c r="A7" s="23" t="s">
        <v>380</v>
      </c>
      <c r="B7" s="28">
        <v>87969</v>
      </c>
      <c r="C7" s="76" t="s">
        <v>1569</v>
      </c>
      <c r="D7" s="5">
        <v>0.6</v>
      </c>
      <c r="E7" s="6">
        <v>180</v>
      </c>
      <c r="F7" s="7" t="s">
        <v>381</v>
      </c>
      <c r="G7" s="189">
        <v>823</v>
      </c>
      <c r="H7" s="20"/>
      <c r="I7" s="20"/>
      <c r="J7" s="20"/>
      <c r="K7" s="20"/>
    </row>
    <row r="8" spans="1:11" ht="63.75" x14ac:dyDescent="0.2">
      <c r="A8" s="23" t="s">
        <v>380</v>
      </c>
      <c r="B8" s="28" t="s">
        <v>382</v>
      </c>
      <c r="C8" s="76" t="s">
        <v>1570</v>
      </c>
      <c r="D8" s="5">
        <v>0.3</v>
      </c>
      <c r="E8" s="6">
        <v>180</v>
      </c>
      <c r="F8" s="7" t="s">
        <v>383</v>
      </c>
      <c r="G8" s="189">
        <v>823</v>
      </c>
      <c r="H8" s="20"/>
      <c r="I8" s="20"/>
      <c r="J8" s="20"/>
      <c r="K8" s="20"/>
    </row>
    <row r="9" spans="1:11" ht="63.75" x14ac:dyDescent="0.2">
      <c r="A9" s="23" t="s">
        <v>380</v>
      </c>
      <c r="B9" s="28" t="s">
        <v>384</v>
      </c>
      <c r="C9" s="76" t="s">
        <v>1571</v>
      </c>
      <c r="D9" s="5">
        <v>0.7</v>
      </c>
      <c r="E9" s="6">
        <v>180</v>
      </c>
      <c r="F9" s="7" t="s">
        <v>385</v>
      </c>
      <c r="G9" s="189">
        <v>823</v>
      </c>
      <c r="H9" s="20"/>
      <c r="I9" s="20"/>
      <c r="J9" s="20"/>
      <c r="K9" s="20"/>
    </row>
    <row r="10" spans="1:11" ht="76.5" x14ac:dyDescent="0.2">
      <c r="A10" s="29" t="s">
        <v>380</v>
      </c>
      <c r="B10" s="28" t="s">
        <v>386</v>
      </c>
      <c r="C10" s="76" t="s">
        <v>1572</v>
      </c>
      <c r="D10" s="5">
        <v>0.3</v>
      </c>
      <c r="E10" s="6">
        <v>180</v>
      </c>
      <c r="F10" s="7" t="s">
        <v>387</v>
      </c>
      <c r="G10" s="189">
        <v>823</v>
      </c>
      <c r="H10" s="20"/>
      <c r="I10" s="20"/>
      <c r="J10" s="20"/>
      <c r="K10" s="20"/>
    </row>
    <row r="11" spans="1:11" ht="15" customHeight="1" x14ac:dyDescent="0.2">
      <c r="A11" s="25"/>
      <c r="B11" s="25"/>
      <c r="C11" s="25"/>
      <c r="D11" s="27" t="s">
        <v>60</v>
      </c>
      <c r="E11" s="25"/>
      <c r="F11" s="25"/>
      <c r="G11" s="26"/>
      <c r="H11" s="19"/>
      <c r="I11" s="19"/>
      <c r="J11" s="19"/>
      <c r="K11" s="19"/>
    </row>
    <row r="12" spans="1:11" ht="191.25" x14ac:dyDescent="0.2">
      <c r="A12" s="29" t="s">
        <v>388</v>
      </c>
      <c r="B12" s="28" t="s">
        <v>389</v>
      </c>
      <c r="C12" s="76" t="s">
        <v>1573</v>
      </c>
      <c r="D12" s="5">
        <v>0.15</v>
      </c>
      <c r="E12" s="6">
        <v>1920</v>
      </c>
      <c r="F12" s="7" t="s">
        <v>390</v>
      </c>
      <c r="G12" s="189">
        <v>321</v>
      </c>
      <c r="H12" s="20"/>
      <c r="I12" s="20"/>
      <c r="J12" s="20"/>
      <c r="K12" s="20"/>
    </row>
    <row r="13" spans="1:11" ht="191.25" x14ac:dyDescent="0.2">
      <c r="A13" s="29" t="s">
        <v>388</v>
      </c>
      <c r="B13" s="28" t="s">
        <v>391</v>
      </c>
      <c r="C13" s="76" t="s">
        <v>1574</v>
      </c>
      <c r="D13" s="5">
        <v>0.6</v>
      </c>
      <c r="E13" s="6">
        <v>480</v>
      </c>
      <c r="F13" s="7" t="s">
        <v>392</v>
      </c>
      <c r="G13" s="189">
        <v>997</v>
      </c>
      <c r="H13" s="20"/>
      <c r="I13" s="20"/>
      <c r="J13" s="20"/>
      <c r="K13" s="20"/>
    </row>
    <row r="14" spans="1:11" ht="153" x14ac:dyDescent="0.2">
      <c r="A14" s="23" t="s">
        <v>393</v>
      </c>
      <c r="B14" s="28" t="s">
        <v>394</v>
      </c>
      <c r="C14" s="76" t="s">
        <v>1575</v>
      </c>
      <c r="D14" s="5">
        <v>1</v>
      </c>
      <c r="E14" s="6">
        <v>512</v>
      </c>
      <c r="F14" s="7" t="s">
        <v>395</v>
      </c>
      <c r="G14" s="189">
        <v>326</v>
      </c>
      <c r="H14" s="20"/>
      <c r="I14" s="20"/>
      <c r="J14" s="20"/>
      <c r="K14" s="20"/>
    </row>
    <row r="15" spans="1:11" ht="153" x14ac:dyDescent="0.2">
      <c r="A15" s="29" t="s">
        <v>393</v>
      </c>
      <c r="B15" s="28" t="s">
        <v>396</v>
      </c>
      <c r="C15" s="76" t="s">
        <v>1576</v>
      </c>
      <c r="D15" s="5">
        <v>5</v>
      </c>
      <c r="E15" s="6">
        <v>108</v>
      </c>
      <c r="F15" s="7" t="s">
        <v>397</v>
      </c>
      <c r="G15" s="189">
        <v>970</v>
      </c>
      <c r="H15" s="20"/>
      <c r="I15" s="20"/>
      <c r="J15" s="20"/>
      <c r="K15" s="20"/>
    </row>
    <row r="16" spans="1:11" x14ac:dyDescent="0.2">
      <c r="G16" s="21"/>
      <c r="H16" s="21"/>
      <c r="I16" s="21"/>
      <c r="J16" s="21"/>
      <c r="K16" s="21"/>
    </row>
    <row r="17" spans="2:11" ht="26.25" customHeight="1" x14ac:dyDescent="0.2">
      <c r="B17" s="12" t="s">
        <v>5</v>
      </c>
      <c r="C17" s="24" t="s">
        <v>6</v>
      </c>
      <c r="D17" s="13"/>
      <c r="E17" s="13"/>
      <c r="F17" s="13"/>
      <c r="G17" s="22"/>
      <c r="H17" s="22"/>
      <c r="I17" s="22"/>
      <c r="J17" s="22"/>
      <c r="K17" s="22"/>
    </row>
    <row r="18" spans="2:11" ht="25.5" x14ac:dyDescent="0.2">
      <c r="B18" s="14" t="s">
        <v>5</v>
      </c>
      <c r="C18" s="24" t="s">
        <v>7</v>
      </c>
      <c r="G18" s="21"/>
      <c r="H18" s="21"/>
      <c r="I18" s="21"/>
      <c r="J18" s="21"/>
      <c r="K18" s="21"/>
    </row>
    <row r="19" spans="2:11" ht="25.5" x14ac:dyDescent="0.2">
      <c r="B19" s="16" t="s">
        <v>5</v>
      </c>
      <c r="C19" s="24" t="s">
        <v>8</v>
      </c>
      <c r="G19" s="11"/>
      <c r="H19" s="11"/>
      <c r="I19" s="11"/>
      <c r="J19" s="11"/>
      <c r="K19" s="11"/>
    </row>
  </sheetData>
  <mergeCells count="5">
    <mergeCell ref="B3:F3"/>
    <mergeCell ref="B4:F4"/>
    <mergeCell ref="B1:C1"/>
    <mergeCell ref="A2:F2"/>
    <mergeCell ref="A5:C5"/>
  </mergeCells>
  <hyperlinks>
    <hyperlink ref="A2" r:id="rId1"/>
  </hyperlinks>
  <pageMargins left="0.7" right="0.7" top="0.75" bottom="0.75" header="0.3" footer="0.3"/>
  <pageSetup paperSize="9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1:K52"/>
  <sheetViews>
    <sheetView zoomScale="70" zoomScaleNormal="70" workbookViewId="0">
      <selection activeCell="A5" sqref="A5:C5"/>
    </sheetView>
  </sheetViews>
  <sheetFormatPr defaultColWidth="9.140625" defaultRowHeight="12.75" x14ac:dyDescent="0.2"/>
  <cols>
    <col min="1" max="1" width="13" style="1" customWidth="1"/>
    <col min="2" max="2" width="16.5703125" style="8" customWidth="1"/>
    <col min="3" max="3" width="82.42578125" style="9" customWidth="1"/>
    <col min="4" max="4" width="9.85546875" style="10" customWidth="1"/>
    <col min="5" max="5" width="14.5703125" style="10" customWidth="1"/>
    <col min="6" max="6" width="20.140625" style="10" customWidth="1"/>
    <col min="7" max="11" width="17.28515625" style="15" customWidth="1"/>
    <col min="12" max="16384" width="9.140625" style="1"/>
  </cols>
  <sheetData>
    <row r="1" spans="1:11" ht="55.5" customHeight="1" x14ac:dyDescent="0.2">
      <c r="B1" s="152"/>
      <c r="C1" s="152"/>
      <c r="D1" s="8"/>
      <c r="E1" s="8"/>
      <c r="F1" s="8"/>
      <c r="G1" s="1"/>
      <c r="H1" s="1"/>
      <c r="I1" s="1"/>
      <c r="J1" s="1"/>
      <c r="K1" s="1"/>
    </row>
    <row r="2" spans="1:11" s="2" customFormat="1" ht="13.5" customHeight="1" x14ac:dyDescent="0.2">
      <c r="A2" s="155" t="s">
        <v>0</v>
      </c>
      <c r="B2" s="155"/>
      <c r="C2" s="155"/>
      <c r="D2" s="155"/>
      <c r="E2" s="155"/>
      <c r="F2" s="155"/>
    </row>
    <row r="3" spans="1:11" s="2" customFormat="1" ht="15" x14ac:dyDescent="0.2">
      <c r="B3" s="154"/>
      <c r="C3" s="154"/>
      <c r="D3" s="154"/>
      <c r="E3" s="154"/>
      <c r="F3" s="154"/>
    </row>
    <row r="4" spans="1:11" s="2" customFormat="1" ht="30" customHeight="1" x14ac:dyDescent="0.2">
      <c r="B4" s="151" t="s">
        <v>410</v>
      </c>
      <c r="C4" s="151"/>
      <c r="D4" s="151"/>
      <c r="E4" s="151"/>
      <c r="F4" s="151"/>
    </row>
    <row r="5" spans="1:11" s="2" customFormat="1" ht="45" customHeight="1" x14ac:dyDescent="0.2">
      <c r="A5" s="149" t="s">
        <v>1</v>
      </c>
      <c r="B5" s="149"/>
      <c r="C5" s="149"/>
      <c r="D5" s="3" t="s">
        <v>2</v>
      </c>
      <c r="E5" s="3" t="s">
        <v>3</v>
      </c>
      <c r="F5" s="3" t="s">
        <v>4</v>
      </c>
      <c r="G5" s="17" t="s">
        <v>2242</v>
      </c>
      <c r="H5" s="18"/>
      <c r="I5" s="18"/>
      <c r="J5" s="18"/>
      <c r="K5" s="18"/>
    </row>
    <row r="6" spans="1:11" ht="15" customHeight="1" x14ac:dyDescent="0.2">
      <c r="A6" s="25"/>
      <c r="B6" s="25"/>
      <c r="C6" s="25"/>
      <c r="D6" s="27" t="s">
        <v>1313</v>
      </c>
      <c r="E6" s="25"/>
      <c r="F6" s="137"/>
      <c r="G6" s="26"/>
      <c r="H6" s="19"/>
      <c r="I6" s="19"/>
      <c r="J6" s="19"/>
      <c r="K6" s="19"/>
    </row>
    <row r="7" spans="1:11" ht="89.25" x14ac:dyDescent="0.2">
      <c r="A7" s="23" t="s">
        <v>1339</v>
      </c>
      <c r="B7" s="28" t="s">
        <v>1340</v>
      </c>
      <c r="C7" s="4" t="s">
        <v>1341</v>
      </c>
      <c r="D7" s="5">
        <v>25</v>
      </c>
      <c r="E7" s="6">
        <v>60</v>
      </c>
      <c r="F7" s="7" t="s">
        <v>1342</v>
      </c>
      <c r="G7" s="189">
        <v>805</v>
      </c>
      <c r="H7" s="20"/>
      <c r="I7" s="20"/>
      <c r="J7" s="20"/>
      <c r="K7" s="20"/>
    </row>
    <row r="8" spans="1:11" ht="102" x14ac:dyDescent="0.2">
      <c r="A8" s="106" t="s">
        <v>1343</v>
      </c>
      <c r="B8" s="28" t="s">
        <v>1344</v>
      </c>
      <c r="C8" s="4" t="s">
        <v>1345</v>
      </c>
      <c r="D8" s="5">
        <v>25</v>
      </c>
      <c r="E8" s="6">
        <v>60</v>
      </c>
      <c r="F8" s="7" t="s">
        <v>1346</v>
      </c>
      <c r="G8" s="189">
        <v>890</v>
      </c>
      <c r="H8" s="20"/>
      <c r="I8" s="20"/>
      <c r="J8" s="20"/>
      <c r="K8" s="20"/>
    </row>
    <row r="9" spans="1:11" ht="51" x14ac:dyDescent="0.2">
      <c r="A9" s="23" t="s">
        <v>1314</v>
      </c>
      <c r="B9" s="28" t="s">
        <v>1315</v>
      </c>
      <c r="C9" s="4" t="s">
        <v>1316</v>
      </c>
      <c r="D9" s="5">
        <v>25</v>
      </c>
      <c r="E9" s="6">
        <v>60</v>
      </c>
      <c r="F9" s="7" t="s">
        <v>1317</v>
      </c>
      <c r="G9" s="189">
        <v>936</v>
      </c>
      <c r="H9" s="20"/>
      <c r="I9" s="20"/>
      <c r="J9" s="20"/>
      <c r="K9" s="20"/>
    </row>
    <row r="10" spans="1:11" ht="63.75" x14ac:dyDescent="0.2">
      <c r="A10" s="29" t="s">
        <v>1318</v>
      </c>
      <c r="B10" s="28" t="s">
        <v>1319</v>
      </c>
      <c r="C10" s="4" t="s">
        <v>1642</v>
      </c>
      <c r="D10" s="5">
        <v>25</v>
      </c>
      <c r="E10" s="6">
        <v>60</v>
      </c>
      <c r="F10" s="7" t="s">
        <v>1320</v>
      </c>
      <c r="G10" s="189">
        <v>1010</v>
      </c>
      <c r="H10" s="20"/>
      <c r="I10" s="20"/>
      <c r="J10" s="20"/>
      <c r="K10" s="20"/>
    </row>
    <row r="11" spans="1:11" ht="63.75" x14ac:dyDescent="0.2">
      <c r="A11" s="23" t="s">
        <v>1324</v>
      </c>
      <c r="B11" s="28" t="s">
        <v>1325</v>
      </c>
      <c r="C11" s="4" t="s">
        <v>1646</v>
      </c>
      <c r="D11" s="5">
        <v>25</v>
      </c>
      <c r="E11" s="6">
        <v>60</v>
      </c>
      <c r="F11" s="7" t="s">
        <v>1326</v>
      </c>
      <c r="G11" s="189">
        <v>928</v>
      </c>
      <c r="H11" s="20"/>
      <c r="I11" s="20"/>
      <c r="J11" s="20"/>
      <c r="K11" s="20"/>
    </row>
    <row r="12" spans="1:11" ht="63.75" x14ac:dyDescent="0.2">
      <c r="A12" s="29" t="s">
        <v>1327</v>
      </c>
      <c r="B12" s="28" t="s">
        <v>1328</v>
      </c>
      <c r="C12" s="4" t="s">
        <v>1644</v>
      </c>
      <c r="D12" s="5">
        <v>25</v>
      </c>
      <c r="E12" s="6">
        <v>60</v>
      </c>
      <c r="F12" s="7" t="s">
        <v>1329</v>
      </c>
      <c r="G12" s="189">
        <v>987</v>
      </c>
      <c r="H12" s="20"/>
      <c r="I12" s="20"/>
      <c r="J12" s="20"/>
      <c r="K12" s="20"/>
    </row>
    <row r="13" spans="1:11" ht="76.5" x14ac:dyDescent="0.2">
      <c r="A13" s="23" t="s">
        <v>1330</v>
      </c>
      <c r="B13" s="28" t="s">
        <v>1331</v>
      </c>
      <c r="C13" s="4" t="s">
        <v>1643</v>
      </c>
      <c r="D13" s="5">
        <v>25</v>
      </c>
      <c r="E13" s="6">
        <v>60</v>
      </c>
      <c r="F13" s="7" t="s">
        <v>1332</v>
      </c>
      <c r="G13" s="189">
        <v>1076</v>
      </c>
      <c r="H13" s="20"/>
      <c r="I13" s="20"/>
      <c r="J13" s="20"/>
      <c r="K13" s="20"/>
    </row>
    <row r="14" spans="1:11" ht="63.75" x14ac:dyDescent="0.2">
      <c r="A14" s="29" t="s">
        <v>1333</v>
      </c>
      <c r="B14" s="28" t="s">
        <v>1334</v>
      </c>
      <c r="C14" s="4" t="s">
        <v>1645</v>
      </c>
      <c r="D14" s="5">
        <v>25</v>
      </c>
      <c r="E14" s="6">
        <v>60</v>
      </c>
      <c r="F14" s="7" t="s">
        <v>1335</v>
      </c>
      <c r="G14" s="189">
        <v>1187</v>
      </c>
      <c r="H14" s="20"/>
      <c r="I14" s="20"/>
      <c r="J14" s="20"/>
      <c r="K14" s="20"/>
    </row>
    <row r="15" spans="1:11" ht="51" x14ac:dyDescent="0.2">
      <c r="A15" s="29" t="s">
        <v>1336</v>
      </c>
      <c r="B15" s="28" t="s">
        <v>1337</v>
      </c>
      <c r="C15" s="4" t="s">
        <v>1647</v>
      </c>
      <c r="D15" s="5">
        <v>25</v>
      </c>
      <c r="E15" s="6">
        <v>60</v>
      </c>
      <c r="F15" s="7" t="s">
        <v>1338</v>
      </c>
      <c r="G15" s="189">
        <v>1602</v>
      </c>
      <c r="H15" s="20"/>
      <c r="I15" s="20"/>
      <c r="J15" s="20"/>
      <c r="K15" s="20"/>
    </row>
    <row r="16" spans="1:11" ht="76.5" x14ac:dyDescent="0.2">
      <c r="A16" s="29" t="s">
        <v>1321</v>
      </c>
      <c r="B16" s="28" t="s">
        <v>1322</v>
      </c>
      <c r="C16" s="4" t="s">
        <v>1648</v>
      </c>
      <c r="D16" s="5">
        <v>25</v>
      </c>
      <c r="E16" s="6">
        <v>42</v>
      </c>
      <c r="F16" s="7" t="s">
        <v>1323</v>
      </c>
      <c r="G16" s="189">
        <v>1265</v>
      </c>
      <c r="H16" s="20"/>
      <c r="I16" s="20"/>
      <c r="J16" s="20"/>
      <c r="K16" s="20"/>
    </row>
    <row r="17" spans="1:11" ht="15" customHeight="1" x14ac:dyDescent="0.2">
      <c r="A17" s="25"/>
      <c r="B17" s="25"/>
      <c r="C17" s="25"/>
      <c r="D17" s="27" t="s">
        <v>1265</v>
      </c>
      <c r="E17" s="25"/>
      <c r="F17" s="25"/>
      <c r="G17" s="26"/>
      <c r="H17" s="19"/>
      <c r="I17" s="19"/>
      <c r="J17" s="19"/>
      <c r="K17" s="19"/>
    </row>
    <row r="18" spans="1:11" ht="89.25" x14ac:dyDescent="0.2">
      <c r="A18" s="29" t="s">
        <v>1347</v>
      </c>
      <c r="B18" s="28" t="s">
        <v>1348</v>
      </c>
      <c r="C18" s="4" t="s">
        <v>1349</v>
      </c>
      <c r="D18" s="5">
        <v>25</v>
      </c>
      <c r="E18" s="6">
        <v>60</v>
      </c>
      <c r="F18" s="7" t="s">
        <v>1350</v>
      </c>
      <c r="G18" s="189">
        <v>1782</v>
      </c>
      <c r="H18" s="20"/>
      <c r="I18" s="20"/>
      <c r="J18" s="20"/>
      <c r="K18" s="20"/>
    </row>
    <row r="19" spans="1:11" ht="89.25" x14ac:dyDescent="0.2">
      <c r="A19" s="29" t="s">
        <v>1351</v>
      </c>
      <c r="B19" s="28" t="s">
        <v>1352</v>
      </c>
      <c r="C19" s="4" t="s">
        <v>1353</v>
      </c>
      <c r="D19" s="5">
        <v>25</v>
      </c>
      <c r="E19" s="6">
        <v>42</v>
      </c>
      <c r="F19" s="7" t="s">
        <v>1354</v>
      </c>
      <c r="G19" s="189">
        <v>1696</v>
      </c>
      <c r="H19" s="20"/>
      <c r="I19" s="20"/>
      <c r="J19" s="20"/>
      <c r="K19" s="20"/>
    </row>
    <row r="20" spans="1:11" ht="76.5" x14ac:dyDescent="0.2">
      <c r="A20" s="29" t="s">
        <v>1355</v>
      </c>
      <c r="B20" s="28" t="s">
        <v>1356</v>
      </c>
      <c r="C20" s="4" t="s">
        <v>1357</v>
      </c>
      <c r="D20" s="5">
        <v>25</v>
      </c>
      <c r="E20" s="6">
        <v>60</v>
      </c>
      <c r="F20" s="7" t="s">
        <v>1358</v>
      </c>
      <c r="G20" s="189">
        <v>1782</v>
      </c>
      <c r="H20" s="20"/>
      <c r="I20" s="20"/>
      <c r="J20" s="20"/>
      <c r="K20" s="20"/>
    </row>
    <row r="21" spans="1:11" ht="76.5" x14ac:dyDescent="0.2">
      <c r="A21" s="29" t="s">
        <v>1359</v>
      </c>
      <c r="B21" s="28" t="s">
        <v>1360</v>
      </c>
      <c r="C21" s="4" t="s">
        <v>1361</v>
      </c>
      <c r="D21" s="5">
        <v>25</v>
      </c>
      <c r="E21" s="6">
        <v>60</v>
      </c>
      <c r="F21" s="7" t="s">
        <v>1362</v>
      </c>
      <c r="G21" s="189">
        <v>1916</v>
      </c>
      <c r="H21" s="20"/>
      <c r="I21" s="20"/>
      <c r="J21" s="20"/>
      <c r="K21" s="20"/>
    </row>
    <row r="22" spans="1:11" ht="76.5" x14ac:dyDescent="0.2">
      <c r="A22" s="29" t="s">
        <v>1363</v>
      </c>
      <c r="B22" s="28" t="s">
        <v>1364</v>
      </c>
      <c r="C22" s="4" t="s">
        <v>1365</v>
      </c>
      <c r="D22" s="5">
        <v>25</v>
      </c>
      <c r="E22" s="6">
        <v>60</v>
      </c>
      <c r="F22" s="7" t="s">
        <v>1366</v>
      </c>
      <c r="G22" s="189">
        <v>1916</v>
      </c>
      <c r="H22" s="20"/>
      <c r="I22" s="20"/>
      <c r="J22" s="20"/>
      <c r="K22" s="20"/>
    </row>
    <row r="23" spans="1:11" ht="76.5" x14ac:dyDescent="0.2">
      <c r="A23" s="29" t="s">
        <v>1367</v>
      </c>
      <c r="B23" s="28" t="s">
        <v>1368</v>
      </c>
      <c r="C23" s="4" t="s">
        <v>1369</v>
      </c>
      <c r="D23" s="5">
        <v>25</v>
      </c>
      <c r="E23" s="6">
        <v>42</v>
      </c>
      <c r="F23" s="7" t="s">
        <v>1370</v>
      </c>
      <c r="G23" s="189">
        <v>1782</v>
      </c>
      <c r="H23" s="20"/>
      <c r="I23" s="20"/>
      <c r="J23" s="20"/>
      <c r="K23" s="20"/>
    </row>
    <row r="24" spans="1:11" ht="76.5" x14ac:dyDescent="0.2">
      <c r="A24" s="29" t="s">
        <v>1371</v>
      </c>
      <c r="B24" s="28" t="s">
        <v>1372</v>
      </c>
      <c r="C24" s="4" t="s">
        <v>1373</v>
      </c>
      <c r="D24" s="5">
        <v>25</v>
      </c>
      <c r="E24" s="6">
        <v>60</v>
      </c>
      <c r="F24" s="7" t="s">
        <v>1374</v>
      </c>
      <c r="G24" s="189">
        <v>1782</v>
      </c>
      <c r="H24" s="20"/>
      <c r="I24" s="20"/>
      <c r="J24" s="20"/>
      <c r="K24" s="20"/>
    </row>
    <row r="25" spans="1:11" ht="76.5" x14ac:dyDescent="0.2">
      <c r="A25" s="29" t="s">
        <v>1375</v>
      </c>
      <c r="B25" s="28" t="s">
        <v>1376</v>
      </c>
      <c r="C25" s="4" t="s">
        <v>1377</v>
      </c>
      <c r="D25" s="5">
        <v>25</v>
      </c>
      <c r="E25" s="6">
        <v>60</v>
      </c>
      <c r="F25" s="7" t="s">
        <v>1378</v>
      </c>
      <c r="G25" s="189">
        <v>1782</v>
      </c>
      <c r="H25" s="20"/>
      <c r="I25" s="20"/>
      <c r="J25" s="20"/>
      <c r="K25" s="20"/>
    </row>
    <row r="26" spans="1:11" ht="76.5" x14ac:dyDescent="0.2">
      <c r="A26" s="29" t="s">
        <v>1379</v>
      </c>
      <c r="B26" s="28" t="s">
        <v>1380</v>
      </c>
      <c r="C26" s="4" t="s">
        <v>1381</v>
      </c>
      <c r="D26" s="5">
        <v>25</v>
      </c>
      <c r="E26" s="6">
        <v>60</v>
      </c>
      <c r="F26" s="7" t="s">
        <v>1382</v>
      </c>
      <c r="G26" s="189">
        <v>1782</v>
      </c>
      <c r="H26" s="20"/>
      <c r="I26" s="20"/>
      <c r="J26" s="20"/>
      <c r="K26" s="20"/>
    </row>
    <row r="27" spans="1:11" ht="76.5" x14ac:dyDescent="0.2">
      <c r="A27" s="29" t="s">
        <v>1383</v>
      </c>
      <c r="B27" s="28" t="s">
        <v>1384</v>
      </c>
      <c r="C27" s="4" t="s">
        <v>1385</v>
      </c>
      <c r="D27" s="5">
        <v>25</v>
      </c>
      <c r="E27" s="6">
        <v>60</v>
      </c>
      <c r="F27" s="7" t="s">
        <v>1386</v>
      </c>
      <c r="G27" s="189">
        <v>1782</v>
      </c>
      <c r="H27" s="20"/>
      <c r="I27" s="20"/>
      <c r="J27" s="20"/>
      <c r="K27" s="20"/>
    </row>
    <row r="28" spans="1:11" ht="76.5" x14ac:dyDescent="0.2">
      <c r="A28" s="29" t="s">
        <v>1387</v>
      </c>
      <c r="B28" s="28" t="s">
        <v>1388</v>
      </c>
      <c r="C28" s="4" t="s">
        <v>1389</v>
      </c>
      <c r="D28" s="5">
        <v>25</v>
      </c>
      <c r="E28" s="6">
        <v>42</v>
      </c>
      <c r="F28" s="7" t="s">
        <v>1390</v>
      </c>
      <c r="G28" s="189">
        <v>1003</v>
      </c>
      <c r="H28" s="20"/>
      <c r="I28" s="20"/>
      <c r="J28" s="20"/>
      <c r="K28" s="20"/>
    </row>
    <row r="29" spans="1:11" ht="76.5" x14ac:dyDescent="0.2">
      <c r="A29" s="29" t="s">
        <v>1391</v>
      </c>
      <c r="B29" s="28" t="s">
        <v>1392</v>
      </c>
      <c r="C29" s="4" t="s">
        <v>1393</v>
      </c>
      <c r="D29" s="5">
        <v>25</v>
      </c>
      <c r="E29" s="6">
        <v>60</v>
      </c>
      <c r="F29" s="7" t="s">
        <v>1394</v>
      </c>
      <c r="G29" s="189">
        <v>1003</v>
      </c>
      <c r="H29" s="20"/>
      <c r="I29" s="20"/>
      <c r="J29" s="20"/>
      <c r="K29" s="20"/>
    </row>
    <row r="30" spans="1:11" ht="76.5" x14ac:dyDescent="0.2">
      <c r="A30" s="29" t="s">
        <v>1395</v>
      </c>
      <c r="B30" s="28" t="s">
        <v>1396</v>
      </c>
      <c r="C30" s="4" t="s">
        <v>1397</v>
      </c>
      <c r="D30" s="5">
        <v>25</v>
      </c>
      <c r="E30" s="6">
        <v>60</v>
      </c>
      <c r="F30" s="7" t="s">
        <v>1398</v>
      </c>
      <c r="G30" s="189">
        <v>1276</v>
      </c>
      <c r="H30" s="20"/>
      <c r="I30" s="20"/>
      <c r="J30" s="20"/>
      <c r="K30" s="20"/>
    </row>
    <row r="31" spans="1:11" ht="76.5" x14ac:dyDescent="0.2">
      <c r="A31" s="29" t="s">
        <v>1399</v>
      </c>
      <c r="B31" s="28" t="s">
        <v>1400</v>
      </c>
      <c r="C31" s="4" t="s">
        <v>1401</v>
      </c>
      <c r="D31" s="5">
        <v>25</v>
      </c>
      <c r="E31" s="6">
        <v>60</v>
      </c>
      <c r="F31" s="7" t="s">
        <v>1402</v>
      </c>
      <c r="G31" s="189">
        <v>1276</v>
      </c>
      <c r="H31" s="20"/>
      <c r="I31" s="20"/>
      <c r="J31" s="20"/>
      <c r="K31" s="20"/>
    </row>
    <row r="32" spans="1:11" ht="76.5" x14ac:dyDescent="0.2">
      <c r="A32" s="29" t="s">
        <v>1403</v>
      </c>
      <c r="B32" s="28" t="s">
        <v>1404</v>
      </c>
      <c r="C32" s="4" t="s">
        <v>1405</v>
      </c>
      <c r="D32" s="5">
        <v>25</v>
      </c>
      <c r="E32" s="6">
        <v>60</v>
      </c>
      <c r="F32" s="7" t="s">
        <v>1406</v>
      </c>
      <c r="G32" s="189">
        <v>1003</v>
      </c>
      <c r="H32" s="20"/>
      <c r="I32" s="20"/>
      <c r="J32" s="20"/>
      <c r="K32" s="20"/>
    </row>
    <row r="33" spans="1:11" ht="76.5" x14ac:dyDescent="0.2">
      <c r="A33" s="29" t="s">
        <v>1407</v>
      </c>
      <c r="B33" s="28" t="s">
        <v>1408</v>
      </c>
      <c r="C33" s="4" t="s">
        <v>1409</v>
      </c>
      <c r="D33" s="5">
        <v>25</v>
      </c>
      <c r="E33" s="6">
        <v>60</v>
      </c>
      <c r="F33" s="7" t="s">
        <v>1410</v>
      </c>
      <c r="G33" s="189">
        <v>1003</v>
      </c>
      <c r="H33" s="20"/>
      <c r="I33" s="20"/>
      <c r="J33" s="20"/>
      <c r="K33" s="20"/>
    </row>
    <row r="34" spans="1:11" ht="76.5" x14ac:dyDescent="0.2">
      <c r="A34" s="29" t="s">
        <v>1411</v>
      </c>
      <c r="B34" s="28" t="s">
        <v>1412</v>
      </c>
      <c r="C34" s="4" t="s">
        <v>1413</v>
      </c>
      <c r="D34" s="5">
        <v>25</v>
      </c>
      <c r="E34" s="6">
        <v>60</v>
      </c>
      <c r="F34" s="7" t="s">
        <v>1414</v>
      </c>
      <c r="G34" s="189">
        <v>1276</v>
      </c>
      <c r="H34" s="20"/>
      <c r="I34" s="20"/>
      <c r="J34" s="20"/>
      <c r="K34" s="20"/>
    </row>
    <row r="35" spans="1:11" ht="76.5" x14ac:dyDescent="0.2">
      <c r="A35" s="29" t="s">
        <v>1415</v>
      </c>
      <c r="B35" s="28" t="s">
        <v>1416</v>
      </c>
      <c r="C35" s="4" t="s">
        <v>1417</v>
      </c>
      <c r="D35" s="5">
        <v>25</v>
      </c>
      <c r="E35" s="6">
        <v>60</v>
      </c>
      <c r="F35" s="7" t="s">
        <v>1418</v>
      </c>
      <c r="G35" s="189">
        <v>1276</v>
      </c>
      <c r="H35" s="20"/>
      <c r="I35" s="20"/>
      <c r="J35" s="20"/>
      <c r="K35" s="20"/>
    </row>
    <row r="36" spans="1:11" ht="76.5" x14ac:dyDescent="0.2">
      <c r="A36" s="29" t="s">
        <v>1419</v>
      </c>
      <c r="B36" s="28" t="s">
        <v>1420</v>
      </c>
      <c r="C36" s="4" t="s">
        <v>1421</v>
      </c>
      <c r="D36" s="5">
        <v>25</v>
      </c>
      <c r="E36" s="6">
        <v>42</v>
      </c>
      <c r="F36" s="7" t="s">
        <v>1422</v>
      </c>
      <c r="G36" s="189">
        <v>1003</v>
      </c>
      <c r="H36" s="20"/>
      <c r="I36" s="20"/>
      <c r="J36" s="20"/>
      <c r="K36" s="20"/>
    </row>
    <row r="37" spans="1:11" ht="76.5" x14ac:dyDescent="0.2">
      <c r="A37" s="29" t="s">
        <v>1423</v>
      </c>
      <c r="B37" s="28" t="s">
        <v>1424</v>
      </c>
      <c r="C37" s="4" t="s">
        <v>1425</v>
      </c>
      <c r="D37" s="5">
        <v>25</v>
      </c>
      <c r="E37" s="6">
        <v>60</v>
      </c>
      <c r="F37" s="7" t="s">
        <v>1426</v>
      </c>
      <c r="G37" s="189">
        <v>1003</v>
      </c>
      <c r="H37" s="20"/>
      <c r="I37" s="20"/>
      <c r="J37" s="20"/>
      <c r="K37" s="20"/>
    </row>
    <row r="38" spans="1:11" ht="76.5" x14ac:dyDescent="0.2">
      <c r="A38" s="29" t="s">
        <v>466</v>
      </c>
      <c r="B38" s="28" t="s">
        <v>1427</v>
      </c>
      <c r="C38" s="4" t="s">
        <v>1428</v>
      </c>
      <c r="D38" s="5">
        <v>25</v>
      </c>
      <c r="E38" s="6">
        <v>60</v>
      </c>
      <c r="F38" s="7" t="s">
        <v>467</v>
      </c>
      <c r="G38" s="189">
        <v>1276</v>
      </c>
      <c r="H38" s="20"/>
      <c r="I38" s="20"/>
      <c r="J38" s="20"/>
      <c r="K38" s="20"/>
    </row>
    <row r="39" spans="1:11" ht="76.5" x14ac:dyDescent="0.2">
      <c r="A39" s="29" t="s">
        <v>468</v>
      </c>
      <c r="B39" s="28" t="s">
        <v>1429</v>
      </c>
      <c r="C39" s="4" t="s">
        <v>1430</v>
      </c>
      <c r="D39" s="5">
        <v>25</v>
      </c>
      <c r="E39" s="6">
        <v>60</v>
      </c>
      <c r="F39" s="7" t="s">
        <v>469</v>
      </c>
      <c r="G39" s="189">
        <v>1276</v>
      </c>
      <c r="H39" s="20"/>
      <c r="I39" s="20"/>
      <c r="J39" s="20"/>
      <c r="K39" s="20"/>
    </row>
    <row r="40" spans="1:11" ht="76.5" x14ac:dyDescent="0.2">
      <c r="A40" s="23" t="s">
        <v>1431</v>
      </c>
      <c r="B40" s="28" t="s">
        <v>1432</v>
      </c>
      <c r="C40" s="4" t="s">
        <v>1433</v>
      </c>
      <c r="D40" s="5">
        <v>25</v>
      </c>
      <c r="E40" s="6">
        <v>42</v>
      </c>
      <c r="F40" s="7" t="s">
        <v>1434</v>
      </c>
      <c r="G40" s="189">
        <v>1003</v>
      </c>
      <c r="H40" s="20"/>
      <c r="I40" s="20"/>
      <c r="J40" s="20"/>
      <c r="K40" s="20"/>
    </row>
    <row r="41" spans="1:11" ht="76.5" x14ac:dyDescent="0.2">
      <c r="A41" s="29" t="s">
        <v>1435</v>
      </c>
      <c r="B41" s="28" t="s">
        <v>1436</v>
      </c>
      <c r="C41" s="4" t="s">
        <v>1437</v>
      </c>
      <c r="D41" s="5">
        <v>25</v>
      </c>
      <c r="E41" s="6">
        <v>60</v>
      </c>
      <c r="F41" s="7" t="s">
        <v>1438</v>
      </c>
      <c r="G41" s="189">
        <v>1276</v>
      </c>
      <c r="H41" s="20"/>
      <c r="I41" s="20"/>
      <c r="J41" s="20"/>
      <c r="K41" s="20"/>
    </row>
    <row r="42" spans="1:11" ht="76.5" x14ac:dyDescent="0.2">
      <c r="A42" s="29" t="s">
        <v>1439</v>
      </c>
      <c r="B42" s="28" t="s">
        <v>1440</v>
      </c>
      <c r="C42" s="4" t="s">
        <v>1441</v>
      </c>
      <c r="D42" s="5">
        <v>25</v>
      </c>
      <c r="E42" s="6">
        <v>60</v>
      </c>
      <c r="F42" s="7" t="s">
        <v>1442</v>
      </c>
      <c r="G42" s="189">
        <v>1003</v>
      </c>
      <c r="H42" s="20"/>
      <c r="I42" s="20"/>
      <c r="J42" s="20"/>
      <c r="K42" s="20"/>
    </row>
    <row r="43" spans="1:11" ht="76.5" x14ac:dyDescent="0.2">
      <c r="A43" s="29" t="s">
        <v>1443</v>
      </c>
      <c r="B43" s="28" t="s">
        <v>1444</v>
      </c>
      <c r="C43" s="4" t="s">
        <v>1445</v>
      </c>
      <c r="D43" s="5">
        <v>25</v>
      </c>
      <c r="E43" s="6">
        <v>60</v>
      </c>
      <c r="F43" s="7" t="s">
        <v>1446</v>
      </c>
      <c r="G43" s="189">
        <v>1276</v>
      </c>
      <c r="H43" s="20"/>
      <c r="I43" s="20"/>
      <c r="J43" s="20"/>
      <c r="K43" s="20"/>
    </row>
    <row r="44" spans="1:11" ht="15" customHeight="1" x14ac:dyDescent="0.2">
      <c r="A44" s="25"/>
      <c r="B44" s="25"/>
      <c r="C44" s="25"/>
      <c r="D44" s="27" t="s">
        <v>379</v>
      </c>
      <c r="E44" s="25"/>
      <c r="F44" s="25"/>
      <c r="G44" s="26"/>
      <c r="H44" s="19"/>
      <c r="I44" s="19"/>
      <c r="J44" s="19"/>
      <c r="K44" s="19"/>
    </row>
    <row r="45" spans="1:11" ht="76.5" x14ac:dyDescent="0.2">
      <c r="A45" s="29" t="s">
        <v>1447</v>
      </c>
      <c r="B45" s="28" t="s">
        <v>1448</v>
      </c>
      <c r="C45" s="4" t="s">
        <v>1449</v>
      </c>
      <c r="D45" s="5">
        <v>20</v>
      </c>
      <c r="E45" s="6">
        <v>54</v>
      </c>
      <c r="F45" s="7" t="s">
        <v>1450</v>
      </c>
      <c r="G45" s="189">
        <v>2063</v>
      </c>
      <c r="H45" s="20"/>
      <c r="I45" s="20"/>
      <c r="J45" s="20"/>
      <c r="K45" s="20"/>
    </row>
    <row r="46" spans="1:11" ht="15" customHeight="1" x14ac:dyDescent="0.2">
      <c r="A46" s="25"/>
      <c r="B46" s="25"/>
      <c r="C46" s="25"/>
      <c r="D46" s="27" t="s">
        <v>449</v>
      </c>
      <c r="E46" s="25"/>
      <c r="F46" s="25"/>
      <c r="G46" s="26"/>
      <c r="H46" s="19"/>
      <c r="I46" s="19"/>
      <c r="J46" s="19"/>
      <c r="K46" s="19"/>
    </row>
    <row r="47" spans="1:11" ht="38.25" x14ac:dyDescent="0.2">
      <c r="A47" s="29" t="s">
        <v>1451</v>
      </c>
      <c r="B47" s="28" t="s">
        <v>1452</v>
      </c>
      <c r="C47" s="4" t="s">
        <v>1649</v>
      </c>
      <c r="D47" s="5">
        <v>25</v>
      </c>
      <c r="E47" s="6">
        <v>60</v>
      </c>
      <c r="F47" s="7" t="s">
        <v>1453</v>
      </c>
      <c r="G47" s="189">
        <v>1140</v>
      </c>
      <c r="H47" s="20"/>
      <c r="I47" s="20"/>
      <c r="J47" s="20"/>
      <c r="K47" s="20"/>
    </row>
    <row r="48" spans="1:11" ht="38.25" x14ac:dyDescent="0.2">
      <c r="A48" s="29" t="s">
        <v>1454</v>
      </c>
      <c r="B48" s="28" t="s">
        <v>1455</v>
      </c>
      <c r="C48" s="4" t="s">
        <v>1650</v>
      </c>
      <c r="D48" s="5">
        <v>25</v>
      </c>
      <c r="E48" s="6">
        <v>60</v>
      </c>
      <c r="F48" s="7" t="s">
        <v>1456</v>
      </c>
      <c r="G48" s="189">
        <v>1453</v>
      </c>
      <c r="H48" s="20"/>
      <c r="I48" s="20"/>
      <c r="J48" s="20"/>
      <c r="K48" s="20"/>
    </row>
    <row r="49" spans="2:11" x14ac:dyDescent="0.2">
      <c r="G49" s="21"/>
      <c r="H49" s="21"/>
      <c r="I49" s="21"/>
      <c r="J49" s="21"/>
      <c r="K49" s="21"/>
    </row>
    <row r="50" spans="2:11" ht="26.25" customHeight="1" x14ac:dyDescent="0.2">
      <c r="B50" s="12" t="s">
        <v>5</v>
      </c>
      <c r="C50" s="24" t="s">
        <v>6</v>
      </c>
      <c r="D50" s="13"/>
      <c r="E50" s="13"/>
      <c r="F50" s="13"/>
      <c r="G50" s="22"/>
      <c r="H50" s="22"/>
      <c r="I50" s="22"/>
      <c r="J50" s="22"/>
      <c r="K50" s="22"/>
    </row>
    <row r="51" spans="2:11" ht="25.5" x14ac:dyDescent="0.2">
      <c r="B51" s="14" t="s">
        <v>5</v>
      </c>
      <c r="C51" s="24" t="s">
        <v>7</v>
      </c>
      <c r="G51" s="21"/>
      <c r="H51" s="21"/>
      <c r="I51" s="21"/>
      <c r="J51" s="21"/>
      <c r="K51" s="21"/>
    </row>
    <row r="52" spans="2:11" ht="25.5" x14ac:dyDescent="0.2">
      <c r="B52" s="16" t="s">
        <v>5</v>
      </c>
      <c r="C52" s="24" t="s">
        <v>8</v>
      </c>
      <c r="G52" s="11"/>
      <c r="H52" s="11"/>
      <c r="I52" s="11"/>
      <c r="J52" s="11"/>
      <c r="K52" s="11"/>
    </row>
  </sheetData>
  <mergeCells count="5">
    <mergeCell ref="B3:F3"/>
    <mergeCell ref="B4:F4"/>
    <mergeCell ref="B1:C1"/>
    <mergeCell ref="A2:F2"/>
    <mergeCell ref="A5:C5"/>
  </mergeCells>
  <hyperlinks>
    <hyperlink ref="A2" r:id="rId1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КР</vt:lpstr>
      <vt:lpstr>ПЕЧ</vt:lpstr>
      <vt:lpstr>СПЕЦ</vt:lpstr>
      <vt:lpstr>НОМЕ</vt:lpstr>
      <vt:lpstr>ПО и ГИ</vt:lpstr>
      <vt:lpstr>ЗАТИРКИ</vt:lpstr>
      <vt:lpstr>ОМ</vt:lpstr>
      <vt:lpstr>Добавки в бетон</vt:lpstr>
      <vt:lpstr>ФС</vt:lpstr>
      <vt:lpstr>ФС Готовые</vt:lpstr>
      <vt:lpstr>БАЗА В готовая АКРИЛОВАЯ шт-ка</vt:lpstr>
      <vt:lpstr>Фасадная КРАСКА</vt:lpstr>
      <vt:lpstr>Краска Univita</vt:lpstr>
      <vt:lpstr>Доставка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Воеводин Дмитрий Алексеевич</dc:creator>
  <cp:lastModifiedBy>Дмитрий</cp:lastModifiedBy>
  <cp:lastPrinted>2022-07-20T11:46:07Z</cp:lastPrinted>
  <dcterms:created xsi:type="dcterms:W3CDTF">2022-04-04T09:47:50Z</dcterms:created>
  <dcterms:modified xsi:type="dcterms:W3CDTF">2026-01-14T07:38:01Z</dcterms:modified>
</cp:coreProperties>
</file>